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KEC KAMPAK\MANAJEMEN RESIKO\MANAJEMEN RESIKO REVIU RKA 2024\KECAMATAN\"/>
    </mc:Choice>
  </mc:AlternateContent>
  <bookViews>
    <workbookView xWindow="-120" yWindow="-120" windowWidth="20730" windowHeight="11160" tabRatio="829" activeTab="1"/>
  </bookViews>
  <sheets>
    <sheet name="REVIU RKA 2024" sheetId="7" r:id="rId1"/>
    <sheet name="Form 2b Konteks Strategis OPD" sheetId="1" r:id="rId2"/>
    <sheet name="Form 2c Konteks Operasional OPD" sheetId="2" r:id="rId3"/>
    <sheet name="Form 3b Risk Strategis OPD " sheetId="3" r:id="rId4"/>
    <sheet name="Form 3c Risk Operasional OPD " sheetId="4" r:id="rId5"/>
    <sheet name="Form 4 KK Analisis Risk" sheetId="5" r:id="rId6"/>
    <sheet name="Matriks Risiko" sheetId="6" r:id="rId7"/>
  </sheets>
  <externalReferences>
    <externalReference r:id="rId8"/>
    <externalReference r:id="rId9"/>
  </externalReferences>
  <definedNames>
    <definedName name="_xlnm.Print_Area" localSheetId="1">'Form 2b Konteks Strategis OPD'!$A$1:$E$25</definedName>
    <definedName name="_xlnm.Print_Area" localSheetId="2">'Form 2c Konteks Operasional OPD'!$A$1:$E$20</definedName>
    <definedName name="_xlnm.Print_Area" localSheetId="3">'Form 3b Risk Strategis OPD '!$A$1:$K$68</definedName>
    <definedName name="_xlnm.Print_Area" localSheetId="4">'Form 3c Risk Operasional OPD '!$A$1:$L$87</definedName>
    <definedName name="_xlnm.Print_Titles" localSheetId="5">'Form 4 KK Analisis Risk'!$11:$13</definedName>
    <definedName name="_xlnm.Print_Titles" localSheetId="0">'REVIU RKA 2024'!$3:$4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5" l="1"/>
  <c r="F17" i="5"/>
  <c r="F18" i="5"/>
  <c r="F15" i="5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E48" i="5" l="1"/>
  <c r="E49" i="5"/>
  <c r="E47" i="5"/>
  <c r="E46" i="5"/>
  <c r="J29" i="4"/>
  <c r="J30" i="4"/>
  <c r="J28" i="4"/>
  <c r="J27" i="4"/>
  <c r="J26" i="3"/>
  <c r="J27" i="3"/>
  <c r="J25" i="3"/>
  <c r="J24" i="3"/>
  <c r="D20" i="2" l="1"/>
  <c r="D22" i="2"/>
  <c r="D23" i="2"/>
  <c r="D21" i="2"/>
  <c r="F44" i="5" l="1"/>
  <c r="F43" i="5"/>
  <c r="F42" i="5"/>
  <c r="F41" i="5"/>
  <c r="F40" i="5"/>
  <c r="F39" i="5"/>
  <c r="F38" i="5"/>
  <c r="F37" i="5"/>
  <c r="F34" i="5"/>
  <c r="F33" i="5"/>
  <c r="F30" i="5"/>
  <c r="F29" i="5"/>
  <c r="F28" i="5"/>
  <c r="F25" i="5"/>
  <c r="F24" i="5"/>
  <c r="F23" i="5"/>
  <c r="F22" i="5"/>
  <c r="F21" i="5"/>
  <c r="D57" i="4"/>
  <c r="C7" i="3"/>
</calcChain>
</file>

<file path=xl/sharedStrings.xml><?xml version="1.0" encoding="utf-8"?>
<sst xmlns="http://schemas.openxmlformats.org/spreadsheetml/2006/main" count="3030" uniqueCount="1019">
  <si>
    <t>Lampiran 5</t>
  </si>
  <si>
    <t>Form 2.b</t>
  </si>
  <si>
    <t>Form 3.a</t>
  </si>
  <si>
    <t>Nama Pemda</t>
  </si>
  <si>
    <t>: Pemerintah Kabupaten Trenggalek, Provinsi Jawa Timur</t>
  </si>
  <si>
    <t>Tahun Penilaian</t>
  </si>
  <si>
    <t>Periode yang dinilai</t>
  </si>
  <si>
    <t>Urusan Pemerintahan</t>
  </si>
  <si>
    <t>: Urusan Penunjang Pemerintahan Daerah</t>
  </si>
  <si>
    <t>OPD yang Dinilai</t>
  </si>
  <si>
    <t>: Kecamatan Kampak</t>
  </si>
  <si>
    <t>Sumber Data</t>
  </si>
  <si>
    <t>Rancangan Awal Renstra Kecamatan Kampak Kabupaten Trenggalek</t>
  </si>
  <si>
    <t>Tujuan Strategis</t>
  </si>
  <si>
    <t>Meningkatkan kapasitas kelembagaan dan pelayanan publik</t>
  </si>
  <si>
    <t>Sasaran Strategis</t>
  </si>
  <si>
    <t>IKU Renstra OPD</t>
  </si>
  <si>
    <t>IKU</t>
  </si>
  <si>
    <t>Indeks Kepuasan Masyarakat (IKM)</t>
  </si>
  <si>
    <t>Persentase  kasus konflik antar warga yang ditangani dan ditindaklanjuti</t>
  </si>
  <si>
    <t>Persentase desa yang menyusun dokumen perencanaan penganggaran dan pelaporan dengan benar dan tepat waktu</t>
  </si>
  <si>
    <t>Program</t>
  </si>
  <si>
    <t>1.</t>
  </si>
  <si>
    <t>2.</t>
  </si>
  <si>
    <t>3.</t>
  </si>
  <si>
    <t>Tujuan, Sasaran, IKU dan Program  yang akan dilakukan penilaian risiko</t>
  </si>
  <si>
    <t>Dst</t>
  </si>
  <si>
    <t>Meningkatnya pelaksanaan program Keluarga Berencana dan pelayanan kesehatan reproduksi</t>
  </si>
  <si>
    <t>Mengetahui,</t>
  </si>
  <si>
    <t>Plt. Inspektur ,</t>
  </si>
  <si>
    <t xml:space="preserve">Kasubag Program, Informasi dan Humas </t>
  </si>
  <si>
    <t>Dinas Kesehatan Kabupaten XYZ</t>
  </si>
  <si>
    <t>Sahudin, AK, M.Si, CA</t>
  </si>
  <si>
    <t>Muhammad Zen, A.Md</t>
  </si>
  <si>
    <t>NIP 19760726 199811 1 001</t>
  </si>
  <si>
    <t>NIP 19750504 200312 1 005</t>
  </si>
  <si>
    <t>Kasubid Kesehatan dan Pemberdayaan Masyarakat</t>
  </si>
  <si>
    <t>Badan Perencanaan Penelitian dan Pengembangan Kabupaten XYZ</t>
  </si>
  <si>
    <t>Yeni Aprianti, SE</t>
  </si>
  <si>
    <t>NIP 19790407 20021 2 2007</t>
  </si>
  <si>
    <t xml:space="preserve"> </t>
  </si>
  <si>
    <r>
      <t>1. Meningkatkan kualitas sarana, prasarana dan administrasi pelayanan publik</t>
    </r>
    <r>
      <rPr>
        <sz val="12"/>
        <rFont val="Arial"/>
        <charset val="134"/>
      </rPr>
      <t xml:space="preserve">
2. Meningkatkan gotong royong masyarakat dalam pembangunan
3. Meningkatkan situasi yang kondusif di wilayah kecamatan.
4. Menata dan pengembangan kependudukan</t>
    </r>
  </si>
  <si>
    <t>Form 2.c</t>
  </si>
  <si>
    <t xml:space="preserve">Keluaran/Hasil Kegiatan </t>
  </si>
  <si>
    <t>Jaminan Persalinan (DAK NON FISIK)</t>
  </si>
  <si>
    <t>4.</t>
  </si>
  <si>
    <t>5.</t>
  </si>
  <si>
    <t>Program, Kegiatan, dan Keluaran/Hasil Kegiatan yang akan dilakukan penilaian risiko</t>
  </si>
  <si>
    <t>Form 3.b</t>
  </si>
  <si>
    <t>Contoh</t>
  </si>
  <si>
    <t>Kertas Kerja</t>
  </si>
  <si>
    <t>Nama OPD</t>
  </si>
  <si>
    <t>No</t>
  </si>
  <si>
    <t>Tujuan/Sasaran Strategis</t>
  </si>
  <si>
    <t>Indikator Kinerja</t>
  </si>
  <si>
    <t>Risiko</t>
  </si>
  <si>
    <t>Sebab</t>
  </si>
  <si>
    <t>C/UC</t>
  </si>
  <si>
    <t>Dampak</t>
  </si>
  <si>
    <t>Uraian</t>
  </si>
  <si>
    <t xml:space="preserve">Kode </t>
  </si>
  <si>
    <t>Pemilik</t>
  </si>
  <si>
    <t>Sumber</t>
  </si>
  <si>
    <t>Pihak yang Terkena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</si>
  <si>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</si>
  <si>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</si>
  <si>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</si>
  <si>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</si>
  <si>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</si>
  <si>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</si>
  <si>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</si>
  <si>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</si>
  <si>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</si>
  <si>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</si>
  <si>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</si>
  <si>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Tujuan: Meningkatkan kapasitas kelembagaan dan pelayanan publik</t>
  </si>
  <si>
    <t>Sasaran Strategis OPD: Meningkatkan kualitas sarana, prasarana dan administrasi pelayanan publik</t>
  </si>
  <si>
    <t xml:space="preserve">Sarana dan prasarana pelayanan prima kurang
(Peralatan tidak lengkap)
</t>
  </si>
  <si>
    <t>RSO.19.02.02.01</t>
  </si>
  <si>
    <t>Kepala OPD</t>
  </si>
  <si>
    <t>Kurangnya Jumlah Sarpras yang dibutuhkan</t>
  </si>
  <si>
    <t>Internal</t>
  </si>
  <si>
    <t>C</t>
  </si>
  <si>
    <t>Pelayanan dan kegiatan kurang lancar</t>
  </si>
  <si>
    <t>OPD</t>
  </si>
  <si>
    <t>Dana dan Anggaran belum bisa untuk memenuhi Sarpras</t>
  </si>
  <si>
    <t>RSO.19.02.02.02</t>
  </si>
  <si>
    <t>Kurangnya anggaran pengadaan Sarpras</t>
  </si>
  <si>
    <t>UC</t>
  </si>
  <si>
    <t>Kepuasan masyarakat rendah
kualitas dan efektivitas pelayanan rendah</t>
  </si>
  <si>
    <t>Rusaknya sebagian Sarpras</t>
  </si>
  <si>
    <t>RSO.19.02.02.04</t>
  </si>
  <si>
    <t>Penggunaan Sarpras yang tidak sesuai prosedur</t>
  </si>
  <si>
    <t>Kualittas dan efektivitas pelayanan rendah
Kepuasan masyarakat rendah</t>
  </si>
  <si>
    <t>Kurangnya jumlah tenaga yang profesional</t>
  </si>
  <si>
    <t>RSO.19.02.02.05</t>
  </si>
  <si>
    <t>Kurangnya kuantitas SDM untuk merawat dan memelihara Sarpras</t>
  </si>
  <si>
    <t>Pelayanan di fasilitas kesehatan tidak optimal</t>
  </si>
  <si>
    <t>Masyarakat</t>
  </si>
  <si>
    <t>Kurangnya perhatian terhadap pemeliharaan Sarpras</t>
  </si>
  <si>
    <t>RSO.19.02.02.07</t>
  </si>
  <si>
    <t>Meningkatnya jumlah Sarpras yang rusak</t>
  </si>
  <si>
    <t>: RSUD Harapan dan Doa Kota Bengkulu</t>
  </si>
  <si>
    <t>Meningkatnya derajat kesehatan masyarakat</t>
  </si>
  <si>
    <t>Persentase karyawan yang terlatih sebesar 70%</t>
  </si>
  <si>
    <r>
      <rPr>
        <sz val="12"/>
        <color rgb="FF000000"/>
        <rFont val="Arial"/>
        <family val="2"/>
      </rPr>
      <t>Kurangnya minat karyawan untuk mengikuti pelatihan sterilisasi peralatan kesehatan (</t>
    </r>
    <r>
      <rPr>
        <i/>
        <sz val="12"/>
        <color indexed="8"/>
        <rFont val="Arial"/>
        <family val="2"/>
      </rPr>
      <t>Central Sterile Supply Department</t>
    </r>
    <r>
      <rPr>
        <sz val="12"/>
        <color indexed="8"/>
        <rFont val="Arial"/>
        <family val="2"/>
      </rPr>
      <t xml:space="preserve"> - CSSD)</t>
    </r>
  </si>
  <si>
    <t>Direktur RSUD</t>
  </si>
  <si>
    <t>Besaran Jasa Layanan bagi karyawan yang akan ditempatkan sebagai petugas CSSD tidak sesuai harapan</t>
  </si>
  <si>
    <t>Tidak terlaksananya pelatihan CSSD sesuai kebutuhan</t>
  </si>
  <si>
    <t>Manajemen RSUD
Pasien</t>
  </si>
  <si>
    <t>Sasaran: Mengoptimalkan pelayanan rumah sakit</t>
  </si>
  <si>
    <t>Adanya perjanjian ikatan dinas yang tidak disetujui oleh karyawan</t>
  </si>
  <si>
    <t>Jangka waktu ikatan dinas terlalu lama</t>
  </si>
  <si>
    <t>Kurangnya jumlah peserta pelatihan</t>
  </si>
  <si>
    <t>Manajemen RSUD</t>
  </si>
  <si>
    <t>Kegiatan diklat yang dibutuhkan tidak tersedia</t>
  </si>
  <si>
    <t>Kurangnya informasi penyelenggaraan diklat</t>
  </si>
  <si>
    <t>Tidak terlaksananya pelatihan</t>
  </si>
  <si>
    <t>Persentase sarana prasarana dan peralatan kesehatan sebesar 90%</t>
  </si>
  <si>
    <t>-    </t>
  </si>
  <si>
    <t>: DP3AP2KB</t>
  </si>
  <si>
    <t>Tujuan/Sasaran  Strategis DP3AP2KB</t>
  </si>
  <si>
    <t>1. Persentase Peserta KB Aktif
2. Persentase Kelahiran pada Usia Ideal (20-40 Tahun)
3. Persentase Keluarga yang Terbina</t>
  </si>
  <si>
    <t>Penyampaian informasi tidak optimal</t>
  </si>
  <si>
    <t>Kepala DP3AP2KB</t>
  </si>
  <si>
    <t>Kualitas dan kuantitas tenaga penyuluh belum memadai</t>
  </si>
  <si>
    <t xml:space="preserve">1. Masyarakat tidak sepenuhnya memahami pentingnya KB dan kesehatan reproduksi
2. Tidak seluruh PUS memperoleh informasi mengenai pentingnya KB dan kesehatan reproduksi
</t>
  </si>
  <si>
    <t>DP3AP2KB
Dinas Kesehatan
Masyarakat</t>
  </si>
  <si>
    <t>Metode penyampaian informasi belum tepat</t>
  </si>
  <si>
    <t>Penyampaian informasi belum menjangkau seluruh masyarakat yang ditargetkan</t>
  </si>
  <si>
    <t>Resistensi masyarakat</t>
  </si>
  <si>
    <t xml:space="preserve">Kultur/budaya masyarakat yang masih menganggap tabu
</t>
  </si>
  <si>
    <t>Eksternal</t>
  </si>
  <si>
    <t>Masyarakat tidak sepenuhnya memahami pentingnya KB dan kesehatan reproduksi</t>
  </si>
  <si>
    <t xml:space="preserve">Keterangan: </t>
  </si>
  <si>
    <t>Kolom a diisi dengan nomor urut</t>
  </si>
  <si>
    <t>Kolom b diisi dengan tujuan strategis urusan wajib sebagai mana tercantum dalam RPJMD/Renstra</t>
  </si>
  <si>
    <t>Kolom c diisi dengan indikator kinerja tujuan strategis</t>
  </si>
  <si>
    <t xml:space="preserve">Kolom d diisi dengan uraian peristiwa yang merupakan risiko </t>
  </si>
  <si>
    <t>Kolom e diisi dengan Kode risiko</t>
  </si>
  <si>
    <t>Kolom f diisi dengan Pemilik risiko, pihak/unit yang bertanggung jawab/ berkepentingan untuk mengelola risiko</t>
  </si>
  <si>
    <r>
      <rPr>
        <sz val="12"/>
        <color theme="1"/>
        <rFont val="Book Antiqua"/>
        <family val="1"/>
      </rPr>
      <t xml:space="preserve">Kolom g diisi dengan penyebab timbulnya risiko. Untuk mempermudah identifikasi sebab risiko, sebab risiko  bisa dikategorikan ke dalam : </t>
    </r>
    <r>
      <rPr>
        <i/>
        <sz val="12"/>
        <color indexed="8"/>
        <rFont val="Book Antiqua"/>
        <family val="1"/>
      </rPr>
      <t>Man, Money, Method, Machine</t>
    </r>
    <r>
      <rPr>
        <sz val="12"/>
        <color indexed="8"/>
        <rFont val="Book Antiqua"/>
        <family val="1"/>
      </rPr>
      <t>, dan Material</t>
    </r>
  </si>
  <si>
    <t>Kolom h diisi dengan sumber risiko (eksternal/internal)</t>
  </si>
  <si>
    <t>Kolom i diisi dengan C, jika unit kerja mampu untuk mengendalikan penyebab risiko, atau UC jika unit kerja tidak mampu mengendalikan risiko</t>
  </si>
  <si>
    <t>Kolom j diisi dengan uraian akibat yang ditimbulkan jika risiko benar-benar terjadi. Untuk mempermudah identifikasi dampak risiko, dampak risiko  bisa dikategorikan ke dalam: Keuangan, Kinerja, Reputasi dan Hukum</t>
  </si>
  <si>
    <t>Kolom k diisi dengan pihak/unit yang menderita/terkena dampak jika risiko benar-benar terjadi</t>
  </si>
  <si>
    <r>
      <rPr>
        <sz val="12"/>
        <rFont val="Arial"/>
        <family val="2"/>
      </rPr>
      <t>1. Indeks Kepuasan Masyarakat (IKM)</t>
    </r>
    <r>
      <rPr>
        <sz val="12"/>
        <color rgb="FF000000"/>
        <rFont val="Arial"/>
        <family val="2"/>
      </rPr>
      <t xml:space="preserve">
2. Persentase  kasus konflik antar warga yang ditangani dan ditindaklanjuti
3. Persentase desa yang menyusun dokumen perencanaan penganggaran dan pelaporan dengan benar dan tepat waktu
</t>
    </r>
  </si>
  <si>
    <t>Form 3.c</t>
  </si>
  <si>
    <t>Sasaran strategis OPD</t>
  </si>
  <si>
    <t>Kegiatan</t>
  </si>
  <si>
    <t>Indikator Keluaran</t>
  </si>
  <si>
    <t>Sebab*)</t>
  </si>
  <si>
    <t>Dampak**)</t>
  </si>
  <si>
    <t>Tahap</t>
  </si>
  <si>
    <t>l</t>
  </si>
  <si>
    <t>A.</t>
  </si>
  <si>
    <t xml:space="preserve"> Program Peningkatan Keselamatan Ibu melahirkan dan anak</t>
  </si>
  <si>
    <t>Kegiatan Jaminan Persalinan (DAK NON FISIK)</t>
  </si>
  <si>
    <t>Penetapan kebijakan</t>
  </si>
  <si>
    <t>Pembayaran menggunakan mekanisme LS sehingga pelaksana program kesulitan dalam merealisasikan pembayaran</t>
  </si>
  <si>
    <t>Kepala Dinas Kesehatan/ Kepala Bidang Kesmas</t>
  </si>
  <si>
    <t xml:space="preserve">Kebijakan penatausahaan Kepala Daerah yang mengatur bahwa penerapan LS harus melengkapi berkas-berkas pencairan </t>
  </si>
  <si>
    <t>RS tidak mau pembayaran claim dalam jangka waktu lama</t>
  </si>
  <si>
    <t>Tujuan : Memberikan jaminan Ibu bersalin di Fasilitasi Pelayanan Kesehatan</t>
  </si>
  <si>
    <t>Perencanaan</t>
  </si>
  <si>
    <r>
      <rPr>
        <sz val="12"/>
        <color rgb="FF000000"/>
        <rFont val="Arial"/>
        <family val="2"/>
      </rPr>
      <t>-Data Ibu hamil miskin yang belum memiliki jaminan kesehatan lainnya dari kecamatan dan kelurahan belum ada</t>
    </r>
    <r>
      <rPr>
        <i/>
        <sz val="12"/>
        <color indexed="8"/>
        <rFont val="Arial"/>
        <family val="2"/>
      </rPr>
      <t xml:space="preserve">
</t>
    </r>
  </si>
  <si>
    <t xml:space="preserve">Kurangnya koordinasi dengan Dinas Sosial </t>
  </si>
  <si>
    <t>Perencanaan kurang tepat</t>
  </si>
  <si>
    <t>Sasaran : Ibu hamil miskin (Memiliki Surat Keterangan Tidak Mampu dari Kelurahan yang diketahui oleh Kecamatan dan Dinas Sosial) dan tidak mempunyai jaminan kesehatan</t>
  </si>
  <si>
    <t>Penganggaran</t>
  </si>
  <si>
    <t>Perhitungan kebutuhan dana tidak tepat</t>
  </si>
  <si>
    <r>
      <rPr>
        <sz val="12"/>
        <color rgb="FF000000"/>
        <rFont val="Arial"/>
        <family val="2"/>
      </rPr>
      <t>Data Ibu hamil miskin yang belum memiliki jaminan kesehatan lainnya dari kecamatan dan kelurahan belum ada</t>
    </r>
    <r>
      <rPr>
        <i/>
        <sz val="12"/>
        <color indexed="8"/>
        <rFont val="Arial"/>
        <family val="2"/>
      </rPr>
      <t xml:space="preserve">
</t>
    </r>
  </si>
  <si>
    <t>Dana yang dialokasikan tidak sesuai kebutuhan</t>
  </si>
  <si>
    <t>Pelaksanaan</t>
  </si>
  <si>
    <r>
      <rPr>
        <sz val="12"/>
        <color rgb="FF000000"/>
        <rFont val="Arial"/>
        <family val="2"/>
      </rPr>
      <t xml:space="preserve">-Proses </t>
    </r>
    <r>
      <rPr>
        <i/>
        <sz val="12"/>
        <color indexed="8"/>
        <rFont val="Arial"/>
        <family val="2"/>
      </rPr>
      <t>cross check</t>
    </r>
    <r>
      <rPr>
        <sz val="12"/>
        <color indexed="8"/>
        <rFont val="Arial"/>
        <family val="2"/>
      </rPr>
      <t xml:space="preserve"> data dengan BPJS dan Jamkeskot yang membutuhkan waktu lama
-Banyaknya Ibu hamil yang baru mengurus Jampersal ketika akan bersalin
</t>
    </r>
    <r>
      <rPr>
        <b/>
        <sz val="12"/>
        <color indexed="8"/>
        <rFont val="Arial"/>
        <family val="2"/>
      </rPr>
      <t xml:space="preserve">
-Belum semua Rumah sakit yang mau melaksanakan MoU Jampersal (Hanya 2 Rumah Sakit dari 7 RS yang ada di Kota Bengkulu)</t>
    </r>
    <r>
      <rPr>
        <sz val="12"/>
        <color indexed="8"/>
        <rFont val="Arial"/>
        <family val="2"/>
      </rPr>
      <t xml:space="preserve">
-Hanya terdapat 5 Praktek Mandiri Bidan (PMB) dar</t>
    </r>
    <r>
      <rPr>
        <sz val="12"/>
        <rFont val="Arial"/>
        <family val="2"/>
      </rPr>
      <t>i 172</t>
    </r>
    <r>
      <rPr>
        <sz val="12"/>
        <color indexed="8"/>
        <rFont val="Arial"/>
        <family val="2"/>
      </rPr>
      <t xml:space="preserve"> PMB, yang mau melakukan ikatan kerja sama dengan Jampersal 
'-Adanya pasien yang masih dikenakan biaya oleh RS/Bidan (double claim)
-Adanya dokumen claim yang tidak sesuai dengan standar INA CBG's</t>
    </r>
  </si>
  <si>
    <t>Pembayaran menggunakan mekanisme LS yang memerlukan waktu lama dan persyaratan yang rumit</t>
  </si>
  <si>
    <t>Internal/Eksternal</t>
  </si>
  <si>
    <t>Terbatasnya ketersediaan RS yang bisa melayani bumil miskin tidak punya jaminan kesehatan lainnya</t>
  </si>
  <si>
    <t>Pertanggungjawaban</t>
  </si>
  <si>
    <t>Pertanggungjawaban tidak tepat waktu</t>
  </si>
  <si>
    <t>ROO.19.02.02.01</t>
  </si>
  <si>
    <t>Penatausahaan</t>
  </si>
  <si>
    <t>Pengadministrasian tidak tepat waktu</t>
  </si>
  <si>
    <t>ROO.19.02.02.02</t>
  </si>
  <si>
    <t>Pelaporan</t>
  </si>
  <si>
    <t>ROO.19.02.02.03</t>
  </si>
  <si>
    <t>Pemantauan dan evaluasi</t>
  </si>
  <si>
    <t>Kegagalan mengidentifikasi permasalahan</t>
  </si>
  <si>
    <t>ROO.19.02.02.04</t>
  </si>
  <si>
    <t>Keterangan</t>
  </si>
  <si>
    <t>: RSUD Kabupaten XYZ</t>
  </si>
  <si>
    <t>Kolom b diisi dengan kegiatan, tujuan kegiatan, dan sasaran kegiatan sebagaimana tercantum dalam RKA SKPD</t>
  </si>
  <si>
    <t>Kolom c diisi dengan indikator kinerja tujuan/sasaran kegiatan</t>
  </si>
  <si>
    <t>Kolom d diisi dengan tahapan kegiatan</t>
  </si>
  <si>
    <t xml:space="preserve">Kolom e diisi dengan uraian peristiwa yang merupakan risiko </t>
  </si>
  <si>
    <t>Kolom f diisi dengan Kode risiko</t>
  </si>
  <si>
    <t>Program Program Pengadaan, Peningkatan Sarana dan Prasarana Rumah Sakit/Rumah Sakit Jiwa/Rumah Sakit Paru-Paru/Rumah Sakit Mata</t>
  </si>
  <si>
    <t>Kolom g diisi dengan Pemilik risiko, pihak/unit yang bertanggung jawab/ berkepentingan untuk mengelola risiko</t>
  </si>
  <si>
    <t>Kegiatan Pengadaan Alat-Alat Kesehatan RS</t>
  </si>
  <si>
    <t>1 paket</t>
  </si>
  <si>
    <t>-</t>
  </si>
  <si>
    <r>
      <rPr>
        <sz val="12"/>
        <color theme="1"/>
        <rFont val="Book Antiqua"/>
        <family val="1"/>
      </rPr>
      <t xml:space="preserve">Kolom h diisi dengan penyebab timbulnya risiko, Untuk mempermudah identifikasi sebab risiko, sebab risiko  bisa dikategorikan ke dalam : </t>
    </r>
    <r>
      <rPr>
        <i/>
        <sz val="12"/>
        <color indexed="8"/>
        <rFont val="Book Antiqua"/>
        <family val="1"/>
      </rPr>
      <t>Man, Money, Method, Machine</t>
    </r>
    <r>
      <rPr>
        <sz val="12"/>
        <color indexed="8"/>
        <rFont val="Book Antiqua"/>
        <family val="1"/>
      </rPr>
      <t>, dan Material</t>
    </r>
  </si>
  <si>
    <t>Tujuan terlaksananya pengadaan alat - alat kesehatan RS sesuai kebutuhan</t>
  </si>
  <si>
    <t>Peralatan Kesehatan yang dibutuhkan di RSUD tidak tersedia di menu aplikasi Krisna atau e-planning Kemkes</t>
  </si>
  <si>
    <t>Dirut RSUD</t>
  </si>
  <si>
    <t>Menu aplikasi tidak  mengakomodir kebutuhan RSUD</t>
  </si>
  <si>
    <t>Pelayanan RSUD kepada masyarakat tidak optimal</t>
  </si>
  <si>
    <t>Manajemen RSUD
Masyarakat</t>
  </si>
  <si>
    <t>Kolom i diisi dengan sumber risiko (eksternal/internal)</t>
  </si>
  <si>
    <t xml:space="preserve">Sasaran Tersedianya  Alat-Alat Kesehatan RS </t>
  </si>
  <si>
    <t>Anggaran yang dialokasikan tidak sesuai dengan perencanaan</t>
  </si>
  <si>
    <t>Kemampuan keuangan daerah terbatas</t>
  </si>
  <si>
    <t>Kolom j diisi dengan C, jika unit kerja mampu untuk mengendalikan penyebab risiko, atau UC jika unit kerja tidak mampu mengendalikan risiko</t>
  </si>
  <si>
    <r>
      <rPr>
        <sz val="12"/>
        <color rgb="FF000000"/>
        <rFont val="Arial"/>
        <family val="2"/>
      </rPr>
      <t>Keterlambatan penerimaan alkes yang diadakan melalui</t>
    </r>
    <r>
      <rPr>
        <i/>
        <sz val="12"/>
        <color indexed="8"/>
        <rFont val="Arial"/>
        <family val="2"/>
      </rPr>
      <t xml:space="preserve"> e-purchasing</t>
    </r>
    <r>
      <rPr>
        <sz val="12"/>
        <color indexed="8"/>
        <rFont val="Arial"/>
        <family val="2"/>
      </rPr>
      <t xml:space="preserve"> (karena impor)</t>
    </r>
  </si>
  <si>
    <t xml:space="preserve">Terdapat kendala pengiriman </t>
  </si>
  <si>
    <t>Pelayanan RSUD kepada masyarakat tidak optimal (tertundanya pelaksanaan pelayanan)</t>
  </si>
  <si>
    <t>Kolom k diisi dengan uraian akibat yang ditimbulkan jika risiko benar-benar terjadi. Untuk mempermudah identifikasi dampak risiko, dampak risiko  bisa dikategorikan ke dalam: Keuangan, Kinerja, Reputasi dan Hukum</t>
  </si>
  <si>
    <t>Kesulitan input data dalam aplikasi Aspak, Krisna dan e-planning</t>
  </si>
  <si>
    <t>Kesulitan akses internet</t>
  </si>
  <si>
    <t>Internal dan Eksternal</t>
  </si>
  <si>
    <t>Portal aplikasi ditutup dan seluruh usulan tidak mendapatkan alokasi tahun berikutnya</t>
  </si>
  <si>
    <t>Kolom l diisi dengan pihak/unit yang menderita/terkena dampak jika risiko benar-benar terjadi</t>
  </si>
  <si>
    <t>B.</t>
  </si>
  <si>
    <t>Program Program Obat dan Perbekalan Kesehatan</t>
  </si>
  <si>
    <t>Kegiatan Pengadaan  Perbekalan Kesehatan (Bahan Medis Habis Pakai)</t>
  </si>
  <si>
    <t>Tujuan terlaksananya Pengadaan  Perbekalan Kesehatan (Bahan Medis Habis Pakai)</t>
  </si>
  <si>
    <t>Sasaran tersedianya bahan medis habis pakai</t>
  </si>
  <si>
    <t>Program Keluarga Berencana</t>
  </si>
  <si>
    <t>Kegiatan Pelayanan KIE (Komunikasi, Informasi, Edukasi)</t>
  </si>
  <si>
    <t>1 Kegiatan</t>
  </si>
  <si>
    <t>Tujuan: Meningkatnya capaian program KKBPK baik secara kuantitas dan kualitas</t>
  </si>
  <si>
    <t>Pelayanan KIE belum menjangkau seluruh masyarakat yang ditargetkan</t>
  </si>
  <si>
    <t>Kepala DP3AP2KB
Kabid Pengendalian Penduduk</t>
  </si>
  <si>
    <t>Jumlah PLKB belum memadai</t>
  </si>
  <si>
    <t>Target peserta KB baru tidak tercapai</t>
  </si>
  <si>
    <t>Sasaran: Terlaksananya kegiatan serta adanya peningkatan kualitas program</t>
  </si>
  <si>
    <t>Pelayanan KIE tidak optimal</t>
  </si>
  <si>
    <t>Sosialiasi kepada masyarakat melalui Pelayanan KIE belum optimal</t>
  </si>
  <si>
    <t xml:space="preserve">Kepala DP3AP2KB
Kabid Pengendalian Penduduk
</t>
  </si>
  <si>
    <t xml:space="preserve">Sebagian SDM penyuluh kompetensinya kurang memadai
</t>
  </si>
  <si>
    <t>Kader kurang aktif mencari akseptor</t>
  </si>
  <si>
    <t>Tidak seluruh PUS memperoleh informasi mengenai pentingnya KB dan kesehatan reproduksi</t>
  </si>
  <si>
    <t>Waktu sosialisasi kurang tepat</t>
  </si>
  <si>
    <t>Masyarakat tidak mau melaksanakan program KB</t>
  </si>
  <si>
    <t>Sosialisasi belum memanfaatkan berbagai media</t>
  </si>
  <si>
    <t>Masyarakat yang tidak mengikuti penyuluhan tidak memperoleh informasi</t>
  </si>
  <si>
    <t>Kolom j diisi dengan C, jika unit kerja mampu untuk mengendalikan penyebab risiko, atau UC jika unit kerja tidak mampu mengendalikan  penyebab risiko</t>
  </si>
  <si>
    <t>Form 4</t>
  </si>
  <si>
    <t xml:space="preserve"> Kertas Kerja</t>
  </si>
  <si>
    <t xml:space="preserve">Hasil Analisis Risiko </t>
  </si>
  <si>
    <t xml:space="preserve">Nama Pemda </t>
  </si>
  <si>
    <t xml:space="preserve">Tahun Penilaian </t>
  </si>
  <si>
    <t>No.</t>
  </si>
  <si>
    <t>“Risiko” yang Teridentifikasi</t>
  </si>
  <si>
    <t>Kode Risiko</t>
  </si>
  <si>
    <t>Analisis Risiko</t>
  </si>
  <si>
    <t>Skala Dampak*)</t>
  </si>
  <si>
    <t>Skala Kemungkinan *)</t>
  </si>
  <si>
    <t>Skala Risiko</t>
  </si>
  <si>
    <t>f=dxe</t>
  </si>
  <si>
    <t>I</t>
  </si>
  <si>
    <t>Risiko Strategis</t>
  </si>
  <si>
    <t>RSP.19.01.01.01</t>
  </si>
  <si>
    <t>RSP.19.01.01.02</t>
  </si>
  <si>
    <t>RSP.19.01.01.03</t>
  </si>
  <si>
    <t>RSP.19.01.01.04</t>
  </si>
  <si>
    <t>II</t>
  </si>
  <si>
    <t>Risiko Strategis OPD 1: Kecamatan Kampak</t>
  </si>
  <si>
    <t>RSO.19.01.05.01</t>
  </si>
  <si>
    <t>RSO.19.01.05.02</t>
  </si>
  <si>
    <t>RSO.19.01.05.03</t>
  </si>
  <si>
    <t>RSO.19.01.05.04</t>
  </si>
  <si>
    <t>III</t>
  </si>
  <si>
    <t>Risiko Strategis OPD 2: RSUD HD</t>
  </si>
  <si>
    <t>Kurangnya minat karyawan untuk mengikuti pelatihan sterilisasi peralatan kesehatan (CSSD)</t>
  </si>
  <si>
    <t>IV</t>
  </si>
  <si>
    <t>Risiko Strategis OPD 3: Dinas P3AP2KB</t>
  </si>
  <si>
    <t>ROO.19.01.05.01</t>
  </si>
  <si>
    <t>ROO.19.01.05.02</t>
  </si>
  <si>
    <t>ROO.19.01.05.03</t>
  </si>
  <si>
    <t>ROO.19.01.05.04</t>
  </si>
  <si>
    <t>ROO.19.01.05.05</t>
  </si>
  <si>
    <t>ROO.19.01.05.06</t>
  </si>
  <si>
    <t>ROO.19.01.05.07</t>
  </si>
  <si>
    <t>ROO.19.01.05.08</t>
  </si>
  <si>
    <t>Keterangan:</t>
  </si>
  <si>
    <t>Kolom b diisi dngan risiko yang teridentifikasi sesuai lampiran 6a dan 6b</t>
  </si>
  <si>
    <t>Kolom c diisi dengan kode risiko sesuai lampiran 6a dan 6b</t>
  </si>
  <si>
    <t>Kolom d diisi dengan skala dampak berdasarkan perhitungan rataa-rata/modus  skala dampak yang diberikan peserta diskusi</t>
  </si>
  <si>
    <t>Kolom e diisi  dengan skala kemungkinan berdasarkan perhitungan rata-rata/modus skala kemungkinan yang diberikan peserta diskusi</t>
  </si>
  <si>
    <t>Kolom f diisi dengan hasil perkalian antara skala dampak dan skala kemungkinan</t>
  </si>
  <si>
    <t xml:space="preserve">:  Pemerintah Kabupaten Trenggalek, Provinsi Jawa Timur </t>
  </si>
  <si>
    <t>Risiko Operasional OPD 1: Kecamatan Kampak</t>
  </si>
  <si>
    <t>Dra. HASNAWATI</t>
  </si>
  <si>
    <t>Pembina Tk. I</t>
  </si>
  <si>
    <t>NIP: 19661231 198603 2 094</t>
  </si>
  <si>
    <t>Program Penunjang Urusan Pemerintahan Daerah Kabupaten / Kota</t>
  </si>
  <si>
    <t>Program Koordinasi Ketentraman Dan Ketertiban Umum</t>
  </si>
  <si>
    <t>Program Pembinaan Dan Pengawasan Pemerintahan Desa</t>
  </si>
  <si>
    <t xml:space="preserve">Tujuan Strategis : 
Meningkatkan kualitas sarana, prasarana dan administrasi pelayanan publik 
Sasaran Strategis:
Meningkatnya Mutu dan jumlah sarana dan prasarana Kantor
IKU Strategis:
- Kondisi Sarana dan Prasana Kantor 
- Perbandingan Pegawain dengan Sarpras Kantor 
Program:
Program Pembinaan Dan Pengawasan Pemerintahan Desa
</t>
  </si>
  <si>
    <t xml:space="preserve">1. Program Penunjang Urusan Pemerintahan Daerah Kabupaten/Kota
2. Program Penyelenggaraan Pemerintahan Dan Pelayanan Publik
3. Program Pemberdayaan Masyarakat Desa Dan Kelurahan
4. Program Koordinasi Ketentraman Dan Ketertiban Umum
5. Program Pembinaan Dan Pengawasan Pemerintahan Desa
</t>
  </si>
  <si>
    <t>Cakupan pelayanan jasa administrasi perkantoran yang difasilitasi</t>
  </si>
  <si>
    <t>Persentase Ketersediaan Dokumen Perencanaan, Penganggaran, dan Evaluasi Kinerja Perangkat Daerah</t>
  </si>
  <si>
    <t>Persentase nilai aset dalam kondisi baik</t>
  </si>
  <si>
    <t>Jumlah Dokumen Perencanaan, Penganggaran, dan Evaluasi Kinerja Perangkat Daerah yang disusun</t>
  </si>
  <si>
    <t>14 Dokumen</t>
  </si>
  <si>
    <t xml:space="preserve">Program Penunjang Urusan Pemerintahan Daerah Kabupaten/Kota
Kegiatan Perencanaan, Penganggaran, dan Evaluasi Kinerja Perangkat Daerah
Keluaran/Hasil Kegiatan:
1. Jumlah Dokumen Perencanaan, Penganggaran, dan Evaluasi Kinerja Perangkat Daerah yang disusun
2. Jumlah Dokumen Perencanaan Perangkat Daerah
</t>
  </si>
  <si>
    <t>: Urusan Wajib Pelayanan Pulik</t>
  </si>
  <si>
    <t xml:space="preserve">: Meningkatkan pelayanan masyarakat </t>
  </si>
  <si>
    <t>: Urusan Wajib Pelayanan Publik</t>
  </si>
  <si>
    <t xml:space="preserve">: Meningkatkan pelayanan pada masyarakat </t>
  </si>
  <si>
    <t xml:space="preserve">Program:
Program Pembinaan Dan Pengawasan Pemerintahan Desa
</t>
  </si>
  <si>
    <t>Kurangnya anggaran untuk pengadaan fasilitas</t>
  </si>
  <si>
    <t>Program :
Program Penyelenggaraan Pemerintahan Dan Pelayanan Publik</t>
  </si>
  <si>
    <t>Kegiatan:
Jumlah Laporan Koordinasi/Sinergi Perencanaan dan Pelaksanaan Kegiatan Pemerintahan dengan Perangkat Daerah dan Instansi Vertikal Terkait</t>
  </si>
  <si>
    <t>Kepala OPD / Kepala Bidang Kasi Tata Pemerintahan</t>
  </si>
  <si>
    <t>Kepala OPD /
Masyarakat</t>
  </si>
  <si>
    <t>Pelayanan agak lama</t>
  </si>
  <si>
    <t>Berkas dokumen pemohon terlambat dilengkapi oleh petugas</t>
  </si>
  <si>
    <t xml:space="preserve">Berkas dokumen pemohon terlambat dilengkapi oleh petugas </t>
  </si>
  <si>
    <t xml:space="preserve">Evaluasi dilakukan terbatas pada output </t>
  </si>
  <si>
    <t>Evaluasi dilakukan secara periodik</t>
  </si>
  <si>
    <t>Kurangnya bukti dukung saranaprasarana</t>
  </si>
  <si>
    <t>Minimnya informasi kepada masyarakat</t>
  </si>
  <si>
    <t>Keterbatasab SDM</t>
  </si>
  <si>
    <t xml:space="preserve">:  Meningkatkan pelayanan kepada masyarakat </t>
  </si>
  <si>
    <t>Terbatasnya sebagian Sarpras</t>
  </si>
  <si>
    <t>:  Program Penyelenggaraan Pemerintahan Dan Pelayanan Publik</t>
  </si>
  <si>
    <t>Laporan pengajuan persyaratan pengajuan pelayanan administrasi syarat kelengkapan klaim, berupa dokumen</t>
  </si>
  <si>
    <t>Kurangnya sarana dan prasarana penunjang yang ada</t>
  </si>
  <si>
    <t xml:space="preserve">Minimnya sarana dan prasarana penunjang yang ada pendukung </t>
  </si>
  <si>
    <t>Kurangnya tenaga profesional (SDM yang terampil)</t>
  </si>
  <si>
    <t xml:space="preserve">Adanya kekurangan informasi kepada mastyarakat tentang pelayanan yang tersedia dikecamatan </t>
  </si>
  <si>
    <t>MATRIKS ANALISIS RISIKO</t>
  </si>
  <si>
    <t>MATRIKS
ANALISIS RISIKO</t>
  </si>
  <si>
    <t>Dampak/Konsekuensi</t>
  </si>
  <si>
    <t>Tidak signifikan</t>
  </si>
  <si>
    <t>Kurang Signifikan</t>
  </si>
  <si>
    <t>Sedang</t>
  </si>
  <si>
    <t>Signifikan</t>
  </si>
  <si>
    <t>Sangat signifikan</t>
  </si>
  <si>
    <t>Kemungkinan
Terjadinya Risiko</t>
  </si>
  <si>
    <t>Kemungkinan besar</t>
  </si>
  <si>
    <t>Kemungkinan kecil</t>
  </si>
  <si>
    <t>Keterangan :</t>
  </si>
  <si>
    <t>Rendah</t>
  </si>
  <si>
    <t>Risiko dapat diterima</t>
  </si>
  <si>
    <t>Sedang dan Tinggi</t>
  </si>
  <si>
    <t>Risiko Tidak dapat Diterima/Penanganan Selanjutnya</t>
  </si>
  <si>
    <t>Sangat Tinggi</t>
  </si>
  <si>
    <t>Risiko Tidak dapat Diterima/Penanganan Prioritas</t>
  </si>
  <si>
    <t>V</t>
  </si>
  <si>
    <t>Sangat jarang</t>
  </si>
  <si>
    <t>Hampir pasti</t>
  </si>
  <si>
    <t>Jumlah laporan Koordinasi Penyelenggaraan Kegiatan Pemerintahan di Tingkat Kecamaan yang disusun</t>
  </si>
  <si>
    <t>REGISTRASI RESIKO KECAMATAN KAMPAK TAHUN ANGGARAN 2024</t>
  </si>
  <si>
    <t>Kode Rekening</t>
  </si>
  <si>
    <t>Nama Program / Kegiatan / Sub Kegiatan</t>
  </si>
  <si>
    <t>Tujuan / Sasaran Program / Kegiatan / Sub Kegiatan</t>
  </si>
  <si>
    <t>PERNYATAAN RESIKO</t>
  </si>
  <si>
    <t>UC / C</t>
  </si>
  <si>
    <t xml:space="preserve">PENGENDALIAN YANG SUDAH ADA </t>
  </si>
  <si>
    <t>STATUS RESIKO (INHERENT RISK)</t>
  </si>
  <si>
    <t>RENCANA TINDAK PENGENDALIAN</t>
  </si>
  <si>
    <t>PEMILIK RESIKO</t>
  </si>
  <si>
    <t>TARGET WAKTU RTP</t>
  </si>
  <si>
    <t>NO.</t>
  </si>
  <si>
    <t>RESIKO</t>
  </si>
  <si>
    <t>SEBAB</t>
  </si>
  <si>
    <t>AKIBAT / DAMPAK</t>
  </si>
  <si>
    <t>KEMUNGKINAN</t>
  </si>
  <si>
    <t>DAMPAK</t>
  </si>
  <si>
    <t>SKOR</t>
  </si>
  <si>
    <t>PENINGKATAN RESIKO</t>
  </si>
  <si>
    <t>12 = 10 X 11</t>
  </si>
  <si>
    <t>KECAMATAN</t>
  </si>
  <si>
    <t>R.G</t>
  </si>
  <si>
    <t>7.01.01</t>
  </si>
  <si>
    <t>PROGRAM PENUNJANG URUSAN PEMERINTAHAN DAERAH KABUPATEN/KOTA</t>
  </si>
  <si>
    <t>R.G 1</t>
  </si>
  <si>
    <t>Kurangnya SDM yang profesional</t>
  </si>
  <si>
    <t xml:space="preserve">Jasa administrasi perkantoran yang difasilitasi yang kurang </t>
  </si>
  <si>
    <t>Keterlambatan dalam penyampaian</t>
  </si>
  <si>
    <t>Diadakan koresi secara berkala</t>
  </si>
  <si>
    <t>Tinggi</t>
  </si>
  <si>
    <t>Kepala Sub Bagian Perencanaan, Pelaporan dan Keuangan</t>
  </si>
  <si>
    <t>1 Tahun Anggaran</t>
  </si>
  <si>
    <t>Pengamanan serta pencegahan bila ada bencana</t>
  </si>
  <si>
    <t>Pembelian yang rumit juga harus sesuai specifikasi yang sudah ada</t>
  </si>
  <si>
    <t>Biaya perawatan yang sanggat tinggi</t>
  </si>
  <si>
    <t>Ketersediaan Dokumen Perencanaan, Penganggaran, dan Evaluasi Kinerja Perangkat Daerah</t>
  </si>
  <si>
    <t>Dokumen Perencanaan, Penganggaran, dan Evaluasi Kinerja Perangkat Daerah dalam penyusunnya sering terlambat</t>
  </si>
  <si>
    <t>7.01.01.2.01</t>
  </si>
  <si>
    <t>Perencanaan, Penganggaran, dan Evaluasi Kinerja Perangkat Daerah</t>
  </si>
  <si>
    <t>Penentuan Jumlah Dokumen Perencanaan, Penganggaran, dan Evaluasi Kinerja Perangkat Daerah yang Telah Disusun</t>
  </si>
  <si>
    <t>Keterbatan Jumlah Dokumen Perencanaan Yang Digandakan</t>
  </si>
  <si>
    <t>Penyimpanan Harus Diarsipkan Dengan Baik</t>
  </si>
  <si>
    <t>7.01.01.2.01.01</t>
  </si>
  <si>
    <t>Penyusunan Dokumen Perencanaan Perangkat Daerah</t>
  </si>
  <si>
    <t>Jumlah Dokumen Perencanaan Perangkat Daerah</t>
  </si>
  <si>
    <t>Standar Harga Melebihi Harga Pasar Sehingga Penyusunan RKA serta RKA PAK Kurang Maximal</t>
  </si>
  <si>
    <t>Kurang Pahamnya Standar Harga Sesuai SSH Terbaru</t>
  </si>
  <si>
    <t>Penyusunan RKA Serta RKA Perubahan Hanya Mengacu Pada Tahun Yang Lalu</t>
  </si>
  <si>
    <t xml:space="preserve">Mengevaluasi Penyusunan RKA Serta RKA Perubahan Yang Telah Disusun </t>
  </si>
  <si>
    <t>Melaksanakan Evaluasi di Setiap Tahapannya</t>
  </si>
  <si>
    <t>Standar Harga Melebihi Harga Pasar Sehingga Penyusunan DPA serta DPA PAK Kurang Maximal</t>
  </si>
  <si>
    <t>Penyusunan DPA Serta DPA Perubahan Hanya Mengacu Pada Tahun Yang Lalu</t>
  </si>
  <si>
    <t xml:space="preserve">Mengevaluasi Penyusunan DPA Serta DPA Perubahan Yang Telah Disusun </t>
  </si>
  <si>
    <t>Melaksanakan Sesuai Aturan Yang Telah Ada</t>
  </si>
  <si>
    <t>Penyusunan Renstra serta Renstra Perubahan Kurang Didukung Oleh SDM Yang Ada</t>
  </si>
  <si>
    <t xml:space="preserve">Kurang Pahamnya Pemahaman Antara Renstra Induk Serta Renstra Perubahan </t>
  </si>
  <si>
    <t>Penyusunan Renstra serta Renstra Perubahan Sering Keterlambatan Waktu Penyusunannya</t>
  </si>
  <si>
    <t xml:space="preserve">Dalam Penyusunan Renstra Serta Renstra Perubahan Dilaksanakan Bersama Oleh Kepala OPD </t>
  </si>
  <si>
    <t>Dilakukan Rapat Intern Dalam Penyusunannya</t>
  </si>
  <si>
    <t>Penyusunan Renja serta Pohon Kinerja Kurang Didukung Oleh SDM Yang Ada</t>
  </si>
  <si>
    <t>Kurang Pahamnya Pemahaman Antara Renja Serta Pohon Kinerja</t>
  </si>
  <si>
    <t>Penyusunan Renja serta Pohon Kinera Sering Keterlambatan Waktu Penyusunannya</t>
  </si>
  <si>
    <t xml:space="preserve">Dalam Penyusunan Renja serta Pohon Kinerja Dilaksanakan Bersama Oleh Kepala OPD </t>
  </si>
  <si>
    <t>Penyusunan Rencana Aksi serta LKPJ Kurang Didukung Oleh SDM Yang Ada</t>
  </si>
  <si>
    <t>Kurang Pahamnya Pemahaman Antara Rencana Aksi Serta LKPJ</t>
  </si>
  <si>
    <t>Penyusunan Renca Aksi serta LKPJ Sering Keterlambatan Waktu Penyusunannya</t>
  </si>
  <si>
    <t xml:space="preserve">Dalam Penyusunan  Rencana Aksi serta LKPJ Dievaluasi Oleh Kepala OPD </t>
  </si>
  <si>
    <t>Dilakukan Evaluasi Dalam Penyusunannya</t>
  </si>
  <si>
    <t>7.01.01.2.01.06</t>
  </si>
  <si>
    <t>Koordinasi dan Penyusunan Laporan Capaian Kinerja dan Ikhtisar Realisasi Kinerja SKPD</t>
  </si>
  <si>
    <t>Jumlah Laporan Capaian Kinerja dan Ikhtisar Realisasi Kinerja SKPD dan Laporan Hasil Koordinasi Penyusunan Laporan Capaian Kinerja dan Ikhtisar Realisasi Kinerja SKPD</t>
  </si>
  <si>
    <t>R.G 2</t>
  </si>
  <si>
    <t>Dalam Penyusunan Perjanjian Kinerja serta Perubahan Perjanjian Kinerja Masih Banyak Hal-Hal Yang Kurang Diperhatikan</t>
  </si>
  <si>
    <t>Kurang Pemahaman Tentang Aturan Yang Ada</t>
  </si>
  <si>
    <t xml:space="preserve">Belum Pahamnya Pengetahuan Dalam Standart Penyusunannya </t>
  </si>
  <si>
    <t>Dilakukan Evalauasi Secara Bertahap</t>
  </si>
  <si>
    <t>Evaluasi Secara Berkala dan Berkesinambungan</t>
  </si>
  <si>
    <t>Dalam Penyusunan Kerta Kerta serta CALK Yang Perlu Diperhatikan Dalam Penyusunan Yang Kurang Diperhatikan</t>
  </si>
  <si>
    <t>Kurangnya Bahan Serta Referensi Yang Tersedia</t>
  </si>
  <si>
    <t>Keterlambatan Dalam Penyunannya</t>
  </si>
  <si>
    <t>Dilakukan Monitoring Dalam Pelaksanaannya</t>
  </si>
  <si>
    <t>Penyusunan IKU serta IKI Kurangnya Hal-Hal Yang Kurang Diperhatikan</t>
  </si>
  <si>
    <t>Kurang Efektinya Dalam Penyusunannya</t>
  </si>
  <si>
    <t>Dalam Menjalankan Tugas Serta Fungsinya Masih Jauh Dari Tugas Pokok Serta Fungsinya Masing-Masing</t>
  </si>
  <si>
    <t>Dilakukan Evalauasi Secara Bertahap Dalam Pelaksanaannya</t>
  </si>
  <si>
    <t>7.01.01.2.02</t>
  </si>
  <si>
    <t>Administrasi Keuangan Perangkat Daerah</t>
  </si>
  <si>
    <t>Persentase Administrasi Keuangan Perangkat Daerah yang diselesaikan</t>
  </si>
  <si>
    <t xml:space="preserve">R.G </t>
  </si>
  <si>
    <t>Adanya Pergeseran Antar Rekening Karena Kesalahan Waktu Pembayaran Sehingga Untuk Terbayarnya Gaji serta Tunjangan ASN Harus Melakukan Pengeseran Antar Rekining</t>
  </si>
  <si>
    <t>Kesalahan Hitung Pada Waktu Pembuatan RKA</t>
  </si>
  <si>
    <t>Tersendatnya Pemabyaran Gaji Serta Tunjangan Bagi Para ASN</t>
  </si>
  <si>
    <t>Menghitung Ulang Pagu Yang Telah Tersedia</t>
  </si>
  <si>
    <t>Perhitungan Antar Rekening Dilakukan Secara Sistematis</t>
  </si>
  <si>
    <t>7.01.01.2.02.01</t>
  </si>
  <si>
    <t>Penyediaan Gaji dan Tunjangan ASN</t>
  </si>
  <si>
    <t>Jumlah Orang yang Menerima Gaji dan Tunjangan ASN</t>
  </si>
  <si>
    <t>R.G 3</t>
  </si>
  <si>
    <t>7.01.01.2.02.02</t>
  </si>
  <si>
    <t>Penyediaan Administrasi Pelaksanaan Tugas ASN</t>
  </si>
  <si>
    <t>Jumlah Dokumen Hasil Penyediaan Administrasi Pelaksanaan Tugas ASN</t>
  </si>
  <si>
    <t>R.G 4</t>
  </si>
  <si>
    <t>Pembayaran Menyesuaikan Rencana Anggaran Kas Sehingga Dapat Terbayarnya Honorarium Pengelolaan Keuangan serta Honorarium Atasan Langsung Barang Serta Honorarium Pengelola BMD</t>
  </si>
  <si>
    <t>Penyesuaian Anggaran Kas Terkadang Tidak Sesuai Dengan Perkiraan</t>
  </si>
  <si>
    <t>Harus Melakukan Pengeseran Anggaran Kas Sesuai Jadwal Yang Telah Direncanakan</t>
  </si>
  <si>
    <t xml:space="preserve">Melakukan Evaluasi Angaran Kas Di Triwulan Berkenaan </t>
  </si>
  <si>
    <t>Menyesuaikan Anngaran Kas Yang Tersedia</t>
  </si>
  <si>
    <t>7.01.01.2.02.03</t>
  </si>
  <si>
    <t>Pelaksanaan Penatausahaan dan Pengujian/Verifikasi Keuangan SKPD</t>
  </si>
  <si>
    <t>Jumlah Dokumen Penatausahaan dan Pengujian/Verifikasi Keuangan SKPD</t>
  </si>
  <si>
    <t>R.G 5</t>
  </si>
  <si>
    <t>Terkadang Tersedianya dokumen penatausahaan dan pengujian/verifikasi keuangan SKPD Sering Tidak Tepat Waktu</t>
  </si>
  <si>
    <t xml:space="preserve">Perencanaan Kurang Mendapatkan Perhatian </t>
  </si>
  <si>
    <t xml:space="preserve">Sering Terjadi Keterlambatan Dalam Mendokumenkan </t>
  </si>
  <si>
    <t>Monitoring Evaluasi Dokumen Ynag Telah Tersedia</t>
  </si>
  <si>
    <t xml:space="preserve">Menyisir Dokumen Yang Ada </t>
  </si>
  <si>
    <t>7.01.01.2.02.07</t>
  </si>
  <si>
    <t>Koordinasi dan Penyusunan Laporan Keuangan Bulanan/ Triwulanan/ Semesteran SKPD</t>
  </si>
  <si>
    <t>Jumlah Laporan Keuangan Bulanan/ Triwulanan/ Semesteran SKPD dan Laporan Koordinasi Penyusunan Laporan Keuangan Bulanan/Triwulanan/Semesteran SKPD</t>
  </si>
  <si>
    <t>R.G 6</t>
  </si>
  <si>
    <t>Keterlambatan Tersedianya Laporan Tribulanan Di Setiap Tribulannya</t>
  </si>
  <si>
    <t>Data Pendukung Yang Masih Harus Mencari Sesuai Jenis Laporan</t>
  </si>
  <si>
    <t>Keterlambatan Dalam Pelaporan</t>
  </si>
  <si>
    <t>Memastikan Dokumen Tersebut Sudah Ada Jelas Pengarsipannya</t>
  </si>
  <si>
    <t>T</t>
  </si>
  <si>
    <t>Tersediannya Laporan Terpadu Sesuai Petunjuk</t>
  </si>
  <si>
    <t>7.01.01.2.03</t>
  </si>
  <si>
    <t>Administrasi Barang Milik Daerah pada Perangkat Daerah</t>
  </si>
  <si>
    <t>Persentase Administrasi Barang Milik Daerah pada perangkat daerah yang dilaksanakan</t>
  </si>
  <si>
    <t>Belum Ada Ketersediaan Laporan Administrasi Barang Milik Daerah yang Baik</t>
  </si>
  <si>
    <t>Keterbatasan Ruang Arsip Yang Masih MIninm</t>
  </si>
  <si>
    <t>Arsip Yang Tersedia Sering Kali Hilang / Lupa Pada Waktu Pengarsipannya</t>
  </si>
  <si>
    <t>Penyediaan Ruang Arsip Yang Memadai</t>
  </si>
  <si>
    <t>Penediaan Ruang Arsip</t>
  </si>
  <si>
    <t>Kepala Sub Bagian Umum dan Kepegwaian</t>
  </si>
  <si>
    <t>7.01.01.2.03.06</t>
  </si>
  <si>
    <t>Penatausahaan Barang Milik Daerah pada SKPD</t>
  </si>
  <si>
    <t>Jumlah Laporan Penatausahaan Barang Milik Daerah pada SKPD</t>
  </si>
  <si>
    <t>R.G 7</t>
  </si>
  <si>
    <t>7.01.01.2.05</t>
  </si>
  <si>
    <t>Administrasi Kepegawaian Perangkat Daerah</t>
  </si>
  <si>
    <t>Persentase Administrasi Kepegawaian Perangkat Daerah yang diselesaikan</t>
  </si>
  <si>
    <t>Masih Minimnya Ketersediaan Dokumen Perencanaan, Penganggaran, dan Evaluasi Kinerja Perangkat Daerah</t>
  </si>
  <si>
    <t>Specifikasi Barang Yang Tersedia</t>
  </si>
  <si>
    <t>Specifikasi Ynag Tersedia Tidak Sesuai Standart Yang Telah Ditetapkan / Rencanakan</t>
  </si>
  <si>
    <t>Melihat Kesesuaian Barang Yang akan dibeli</t>
  </si>
  <si>
    <t>Mencari Barng Sesuai Spesifikasi Yang Telah Direncanakan</t>
  </si>
  <si>
    <t>7.01.01.2.05.02</t>
  </si>
  <si>
    <t>Pengadaan Pakaian Dinas beserta Atribut Kelengkapannya</t>
  </si>
  <si>
    <t>Jumlah Paket Pakaian Dinas beserta Atribut Kelengkapan</t>
  </si>
  <si>
    <t>R.G 8</t>
  </si>
  <si>
    <t>Meneliti Jumlah Paket Pakaian Dinas beserta Atribut Kelengkapan</t>
  </si>
  <si>
    <t>7.01.01.2.05.03</t>
  </si>
  <si>
    <t>Pendataan dan Pengolahan Administrasi Kepegawaian</t>
  </si>
  <si>
    <t>Jumlah Dokumen Pendataan dan Pengolahan Administrasi Kepegawaian</t>
  </si>
  <si>
    <t>R.G 9</t>
  </si>
  <si>
    <t>Kurangnya Tersedianya Dokumen Pendataan dan Pengolahan Administrasi Kepegawaian</t>
  </si>
  <si>
    <t>Kurangnya Informasi Tentang Administrasi Kepegawaian</t>
  </si>
  <si>
    <t>Sering Terlambatnya Pengajuan Berkala, Kenaikan Tingkat ASN</t>
  </si>
  <si>
    <t>Melakukan Penjagaan Pada Setiap Bulannya</t>
  </si>
  <si>
    <t>Melakukan Evaluasi Administrasi Kepegawaian Di Setiap Bulannya</t>
  </si>
  <si>
    <t>7.01.01.2.05.09</t>
  </si>
  <si>
    <t>Pendidikan dan Pelatihan Pegawai Berdasarkan Tugas dan Fungsi</t>
  </si>
  <si>
    <t>Jumlah Pegawai Berdasarkan Tugas dan Fungsi yang Mengikuti Pendidikan dan Pelatihan</t>
  </si>
  <si>
    <t>R.G 10</t>
  </si>
  <si>
    <t>Ketersediaan Tenaga Pengadministrasi Umum yang Melaksanakan Tugas sesuai Tugas di masing-masing bidang</t>
  </si>
  <si>
    <t>Melakukan Tugas Serta Fungsi Terkadang Tidak sesuai Tugas Pokok Dan Fungsi Masing-Masing ASN</t>
  </si>
  <si>
    <t>SDM Yang Kurang Terampil Serta Kompeten</t>
  </si>
  <si>
    <t>Mengadakan Pelatihan Guna Menunjang Tugas Pokok Serta Dan Fungsi Masing-Masing ASN</t>
  </si>
  <si>
    <t>Pelatihan Guna Menunjang Tugas Pokok Serta Dan Fungsi Masing-Masing ASN</t>
  </si>
  <si>
    <t>7.01.01.2.06</t>
  </si>
  <si>
    <t>Administrasi Umum Perangkat Daerah</t>
  </si>
  <si>
    <t>Persentase Administrasi Umum Perangkat Daerah yang diselesaikan</t>
  </si>
  <si>
    <t>Tidak Tersedianya Pengantian Lampu Penerangan yang mati</t>
  </si>
  <si>
    <t>Tidak Ada Stock Barang</t>
  </si>
  <si>
    <t>Penggantian Yang Sering terlambat</t>
  </si>
  <si>
    <t>Segera Dilakukan Penggantian</t>
  </si>
  <si>
    <t>Melihat Stock Yang Ada</t>
  </si>
  <si>
    <t>7.01.01.2.06.01</t>
  </si>
  <si>
    <t>Penyediaan Komponen Instalasi Listrik/Penerangan Bangunan Kantor</t>
  </si>
  <si>
    <t>Jumlah Paket Komponen Instalasi Listrik/Penerangan Bangunan Kantor yang Disediakan</t>
  </si>
  <si>
    <t>R.G 11</t>
  </si>
  <si>
    <t>Tidak Tersedianya Pengantian Stock Kontak</t>
  </si>
  <si>
    <t>7.01.01.2.06.02</t>
  </si>
  <si>
    <t>Penyediaan Peralatan dan Perlengkapan Kantor</t>
  </si>
  <si>
    <t>Jumlah Paket Peralatan dan Perlengkapan Kantor yang Disediakan</t>
  </si>
  <si>
    <t>R.G 12</t>
  </si>
  <si>
    <t>Penyediaan ATK (Alat Tulis Kantor) sering telat tidak ada stok</t>
  </si>
  <si>
    <t>Terhambatnya proses pelaksanaan administrasi perkantoran</t>
  </si>
  <si>
    <t>Segera pengecekan barang yang tersedia apabila ada kekurangan segera belanja sesuai anggaran yang disediakan</t>
  </si>
  <si>
    <t>Penyediaan Tinta Printer tidak ada</t>
  </si>
  <si>
    <t>Penyediaan Kertas HVS 70 G tidak ada</t>
  </si>
  <si>
    <t>Penyediaan Outner tidak ada</t>
  </si>
  <si>
    <t>7.01.01.2.06.04</t>
  </si>
  <si>
    <t>Penyediaan Bahan Logistik Kantor</t>
  </si>
  <si>
    <t>Jumlah Paket Bahan Logistik Kantor yang Disediakan</t>
  </si>
  <si>
    <t>R.G 13</t>
  </si>
  <si>
    <t xml:space="preserve">Penyediaan Alat Kesehatan Handsanitizer sering terlambat </t>
  </si>
  <si>
    <t>Menyesuaikan anggaran yang telah ada</t>
  </si>
  <si>
    <t>Tidak tersedianya penjagaan stock yang tersedia</t>
  </si>
  <si>
    <t>Pembelanjaan disesuaikan dengan kebutuhan serta anggaran yang tersedia</t>
  </si>
  <si>
    <t>Dilakukan pengecekan stock secara berkala</t>
  </si>
  <si>
    <t>Sabun Cuci Tangan habis</t>
  </si>
  <si>
    <t>Gayung Air Mandi rusak kurangnya jumlah yang dibelanjakan</t>
  </si>
  <si>
    <t>Peralatan Kebersiahan mudah rusak karena penyimpanannya belum satu tempat/gudang</t>
  </si>
  <si>
    <t>7.01.01.2.06.05</t>
  </si>
  <si>
    <t>Penyediaan Barang Cetakan dan Penggandaan</t>
  </si>
  <si>
    <t>Jumlah Paket Barang Cetakan dan Penggandaan yang Disediakan</t>
  </si>
  <si>
    <t>R.G 14</t>
  </si>
  <si>
    <t>Penyampaian Dokumen Laporan Keuangan sering terlambat</t>
  </si>
  <si>
    <t xml:space="preserve">Bukti dukung erta pengendalian laporan yang masih kurang </t>
  </si>
  <si>
    <t>Dilakukan rapat koordinasi antar bidang sesuai tugas pokok serta fungsi masing-masing</t>
  </si>
  <si>
    <t>Dilakukan evaluasi disetiap bulannya/evaluasi secara berkala</t>
  </si>
  <si>
    <t>Dokumen RKA sering terlambat tergesa-gesa dalam penyusunannya</t>
  </si>
  <si>
    <t>Dokumen DPA  sering terlambat tergesa-gesa dalam penyusunannya</t>
  </si>
  <si>
    <t>Dokumen RKA PAK / DPA PAK  sering terlambat tergesa-gesa dalam penyusunannya</t>
  </si>
  <si>
    <t>7.01.01.2.06.06</t>
  </si>
  <si>
    <t>Penyediaan Bahan Bacaan dan Peraturan Perundang-undangan</t>
  </si>
  <si>
    <t>Jumlah Dokumen Bahan Bacaan dan Peraturan Perundang-Undangan yang Disediakan</t>
  </si>
  <si>
    <t>R.G 15</t>
  </si>
  <si>
    <t xml:space="preserve">Penyediaan Penyusunan RKA </t>
  </si>
  <si>
    <t>Kurang pahamnya tata cara penyusunan yang baik dan benar</t>
  </si>
  <si>
    <t>Sering terlambatnya dokumen yang telah direncanakan</t>
  </si>
  <si>
    <t>Dilakukan monitoring penyusunan sesuai rencana</t>
  </si>
  <si>
    <t>Penyediaan Penyusunan RKA PAK</t>
  </si>
  <si>
    <t>Penyediaan Penyusunan DPA</t>
  </si>
  <si>
    <t>Penyediaan Penyusunan DPA PAK</t>
  </si>
  <si>
    <t>Penyediaan Penyusunan Renstra</t>
  </si>
  <si>
    <t>Penyediaan Penyusunan Renja</t>
  </si>
  <si>
    <t>Penyediaan Penyusunan Pohon Kinerja</t>
  </si>
  <si>
    <t xml:space="preserve">Penyediaan Penyusunan Perjanjian Kinerja </t>
  </si>
  <si>
    <t>Penyusunan Perubahan Perjanjian Kinerja</t>
  </si>
  <si>
    <t>Penyediaan Penyusunan Rencana Aksi</t>
  </si>
  <si>
    <t>Penyediaan Penyusunan LKPJ</t>
  </si>
  <si>
    <t>Penyediaan Penyusunan CALK</t>
  </si>
  <si>
    <t>7.01.01.2.06.07</t>
  </si>
  <si>
    <t>Penyediaan Bahan/Material</t>
  </si>
  <si>
    <t>Jumlah Paket Bahan/Material yang Disediakan</t>
  </si>
  <si>
    <t>R.G 16</t>
  </si>
  <si>
    <t>Paket Bahan/Material yang Disediakan</t>
  </si>
  <si>
    <t>Sering telat dalam penyediaan ATK serta bahan benda pos materai</t>
  </si>
  <si>
    <t>Harus menunggu tersedianya ATK</t>
  </si>
  <si>
    <t>Pengontrolan stock secara berkala</t>
  </si>
  <si>
    <t>7.01.01.2.06.08</t>
  </si>
  <si>
    <t>Fasilitasi Kunjungan Tamu</t>
  </si>
  <si>
    <t>Jumlah Laporan Fasilitasi Kunjungan Tamu</t>
  </si>
  <si>
    <t>R.G 17</t>
  </si>
  <si>
    <t>Laporan Fasilitasi Kunjungan Tamu</t>
  </si>
  <si>
    <t>Adanya kunjungan dari OPD lain yang tidak terduga</t>
  </si>
  <si>
    <t>Penyediaan tempat sarana dan prasaran yang kurang memadai</t>
  </si>
  <si>
    <t>Dilakukan koordinasi dengan pihak yang bersangkuatn</t>
  </si>
  <si>
    <t>7.01.01.2.06.09</t>
  </si>
  <si>
    <t>Penyelenggaraan Rapat Koordinasi dan Konsultasi SKPD</t>
  </si>
  <si>
    <t>Jumlah Laporan Penyelenggaraan Rapat Koordinasi dan Konsultasi SKPD</t>
  </si>
  <si>
    <t>R.G 18</t>
  </si>
  <si>
    <t>Laporan Penyelenggaraan Rapat Koordinasi dan Konsultasi SKPD</t>
  </si>
  <si>
    <t>Adanya undangan dari OPD lain pealtihan bimbingan teknis yang tidak terduga</t>
  </si>
  <si>
    <t>Tergesa-gesa dalam menyiapkan bahan yang akan dibawa</t>
  </si>
  <si>
    <t>7.01.01.2.06.10</t>
  </si>
  <si>
    <t>Penatausahaan Arsip Dinamis pada SKPD</t>
  </si>
  <si>
    <t>Jumlah Dokumen Penatausahaan Arsip Dinamis pada SKPD</t>
  </si>
  <si>
    <t>R.G 19</t>
  </si>
  <si>
    <t>Dokumen Penatausahaan Arsip Dinamis pada SKPD</t>
  </si>
  <si>
    <t>Jumlah dokumen / laporan hasil Penatausahaan Arsip Dinamis</t>
  </si>
  <si>
    <t>Tidak tersedianya fasilitasi ruang arsip yang memadai</t>
  </si>
  <si>
    <t>Penataan ruang arsip yang telah disediakan</t>
  </si>
  <si>
    <t>7.01.01.2.07</t>
  </si>
  <si>
    <t>Pengadaan Barang Milik Daerah Penunjang Urusan Pemerintah Daerah</t>
  </si>
  <si>
    <t>Persentase Pengadaan Barang Milik Daerah yang diselesaikan</t>
  </si>
  <si>
    <t>Pengadaan Barang Milik Daerah yang diselesaikan</t>
  </si>
  <si>
    <t>Laporan Pengadaan Barang Milik Daerah yang diselesaikan</t>
  </si>
  <si>
    <t>Pengadaan Barang Milik Daerah yang diselesaikan sering terlambat dalam penyusunannya</t>
  </si>
  <si>
    <t>Dilaksankan sesuai kebutuhan yang telah direncanakan</t>
  </si>
  <si>
    <t>7.01.01.2.07.01</t>
  </si>
  <si>
    <t>Pengadaan Kendaraan Perorangan Dinas atau Kendaraan Dinas Jabatan</t>
  </si>
  <si>
    <t>Jumlah Unit Kendaraan Perorangan Dinas atau Kendaraan Dinas Jabatan yang Disediakan</t>
  </si>
  <si>
    <t>R.G 20</t>
  </si>
  <si>
    <t>Unit Kendaraan Perorangan Dinas atau Kendaraan Dinas Jabatan yang Disediakan</t>
  </si>
  <si>
    <t>Specifikasi tidak sesuai apa yang telah direncanakan</t>
  </si>
  <si>
    <t>Pengadaan sering terlambat dalam pengadaan barang</t>
  </si>
  <si>
    <t>Penagadaan disesuaikan sesuai Specifikasi yang telah direncanakan</t>
  </si>
  <si>
    <t>7.01.01.2.07.02</t>
  </si>
  <si>
    <t>Pengadaan Kendaraan Dinas Operasional atau Lapangan</t>
  </si>
  <si>
    <t>Jumlah Unit Kendaraan Dinas Operasional atau Lapangan yang Disediakan</t>
  </si>
  <si>
    <t>R.G 21</t>
  </si>
  <si>
    <t>Unit Kendaraan Dinas Operasional atau Lapangan yang Disediakan</t>
  </si>
  <si>
    <t>Kurangnya jumlah unit yang disediakn</t>
  </si>
  <si>
    <t>Seringnya Keterlambatan menjalankan tugas kelapangan</t>
  </si>
  <si>
    <t>Keperuntjukan kendaraan dinas operasional hanya untuk kepentingan dinas</t>
  </si>
  <si>
    <t>7.01.01.2.07.05</t>
  </si>
  <si>
    <t>Pengadaan Mebel</t>
  </si>
  <si>
    <t>Jumlah Paket Mebel yang Disediakan</t>
  </si>
  <si>
    <t>R.G 22</t>
  </si>
  <si>
    <t>Paket Mebel yang Disediakan</t>
  </si>
  <si>
    <t>7.01.01.2.07.06</t>
  </si>
  <si>
    <t>Pengadaan Peralatan dan Mesin Lainnya</t>
  </si>
  <si>
    <t>Jumlah Unit Peralatan dan Mesin Lainnya yang Disediakan</t>
  </si>
  <si>
    <t>R.G 23</t>
  </si>
  <si>
    <t>Unit Peralatan dan Mesin Lainnya yang Disediakan</t>
  </si>
  <si>
    <t>Tersedianya Peralatan dan Mesin Lainnya</t>
  </si>
  <si>
    <t>Kurang terpeliharannya peralatan kantor</t>
  </si>
  <si>
    <t>Dikakukan pengecekan peralatan sesuai dengan kerusakan yang ada</t>
  </si>
  <si>
    <t>7.01.01.2.07.09</t>
  </si>
  <si>
    <t>Pengadaan Gedung Kantor atau Bangunan Lainnya</t>
  </si>
  <si>
    <t>Jumlah Unit Gedung Kantor atau Bangunan Lainnya yang Disediakan</t>
  </si>
  <si>
    <t>R.G 24</t>
  </si>
  <si>
    <t>Unit Gedung Kantor atau Bangunan Lainnya yang Disediakan</t>
  </si>
  <si>
    <t>Tersedianya Gedung Kantor atau Bangunan Lainnya</t>
  </si>
  <si>
    <t>Tingginya biaya perawatan kurangnya anggaran yang disediakan</t>
  </si>
  <si>
    <t>Dilakukan perawatan secara berkala</t>
  </si>
  <si>
    <t>7.01.01.2.07.11</t>
  </si>
  <si>
    <t>Pengadaan Sarana dan Prasarana Pendukung Gedung Kantor atau Bangunan Lainnya</t>
  </si>
  <si>
    <t>Jumlah Unit Sarana dan Prasarana Pendukung Gedung Kantor atau Bangunan Lainnya yang Disediakan</t>
  </si>
  <si>
    <t>R.G 25</t>
  </si>
  <si>
    <t>Unit Sarana dan Prasarana Pendukung Gedung Kantor atau Bangunan Lainnya yang Disediakan</t>
  </si>
  <si>
    <t>Tersedianya Sarana dan Prasarana Pendukung Gedung Kantor atau Bangunan Lainnya</t>
  </si>
  <si>
    <t>7.01.01.2.08</t>
  </si>
  <si>
    <t>Penyediaan Jasa Penunjang Urusan Pemerintahan Daerah</t>
  </si>
  <si>
    <t>Persentase Jasa Penunjang Urusan Pemerintahan Daerah yang diselesaikan</t>
  </si>
  <si>
    <t>Jasa Penunjang Urusan Pemerintahan Daerah yang diselesaikan</t>
  </si>
  <si>
    <t>7.01.01.2.08.01</t>
  </si>
  <si>
    <t>Penyediaan Jasa Surat Menyurat</t>
  </si>
  <si>
    <t>Jumlah Laporan Penyediaan Jasa Surat Menyurat</t>
  </si>
  <si>
    <t>R.G 26</t>
  </si>
  <si>
    <t>Laporan Penyediaan Jasa Surat Menyurat</t>
  </si>
  <si>
    <t>Terlaksananya Penyediaan Jasa Surat Menyurat</t>
  </si>
  <si>
    <t>Sering diabaikannya agenda surat masuk dan keluar</t>
  </si>
  <si>
    <t xml:space="preserve">Pengarsipan surat dengan baik </t>
  </si>
  <si>
    <t>7.01.01.2.08.02</t>
  </si>
  <si>
    <t>Penyediaan Jasa Komunikasi, Sumber Daya Air dan Listrik</t>
  </si>
  <si>
    <t>Jumlah Laporan Penyediaan Jasa Komunikasi, Sumber Daya Air dan Listrik yang Disediakan</t>
  </si>
  <si>
    <t>R.G 27</t>
  </si>
  <si>
    <t>Laporan Penyediaan Jasa Komunikasi, Sumber Daya Air dan Listrik yang Disediakan</t>
  </si>
  <si>
    <t>Pembekakan pembayaran Jasa Komunikasi, Sumber Daya Air dan Listrik yang Disediakan karena perilaku yang kurang bijak</t>
  </si>
  <si>
    <t>Pembayaran tagihan Jasa Komunikasi, Sumber Daya Air dan Listrik yang Disediakan yang tinggi</t>
  </si>
  <si>
    <t>Pengunaan Jasa Komunikasi, Sumber Daya Air dan Listrik yang Disediakan sesuai kebutuhan</t>
  </si>
  <si>
    <t>OK</t>
  </si>
  <si>
    <t>7.01.01.2.08.03</t>
  </si>
  <si>
    <t>Penyediaan Jasa Peralatan dan Perlengkapan Kantor</t>
  </si>
  <si>
    <t>Jumlah Laporan Penyediaan Jasa Peralatan dan Perlengkapan Kantor yang Disediakan</t>
  </si>
  <si>
    <t>R.G 28</t>
  </si>
  <si>
    <t>Laporan Penyediaan Jasa Peralatan dan Perlengkapan Kantor yang Disediakan</t>
  </si>
  <si>
    <t>Tersedianya Jasa Peralatan dan Perlengkapan Kantor</t>
  </si>
  <si>
    <t>Pengunaan peralatan yang kurang bertanggungjawab sesuai kegunaannya</t>
  </si>
  <si>
    <t>Penggunaan Sesuai kebutuhan</t>
  </si>
  <si>
    <t>7.01.01.2.08.04</t>
  </si>
  <si>
    <t>Penyediaan Jasa Pelayanan Umum Kantor</t>
  </si>
  <si>
    <t>Jumlah Laporan Penyediaan Jasa Pelayanan Umum Kantor yang Disediakan</t>
  </si>
  <si>
    <t>R.G 29</t>
  </si>
  <si>
    <t>Honorarium Tenaga Penunjang</t>
  </si>
  <si>
    <t>Peningkatan produktifitas dalam kerja</t>
  </si>
  <si>
    <t>Peningkatan kesejahteraan</t>
  </si>
  <si>
    <t>Pengambilan sesuai kebutuhan yang ada</t>
  </si>
  <si>
    <t>7.01.01.2.09</t>
  </si>
  <si>
    <t>Pemeliharaan Barang Milik Daerah Penunjang Urusan Pemerintahan Daerah</t>
  </si>
  <si>
    <t>Persentase BMD Penunjang Urusan Pemerintahan Daerah yang dipelihara</t>
  </si>
  <si>
    <t>Penunjang Urusan Pemerintahan Daerah yang dipelihara</t>
  </si>
  <si>
    <t xml:space="preserve">Pemeliharaan disesuaikan kebutuhan yang ada </t>
  </si>
  <si>
    <t>Biaya operasional yang mahal</t>
  </si>
  <si>
    <t xml:space="preserve">Dilaksankan secara berkala </t>
  </si>
  <si>
    <t xml:space="preserve">Dilaksankan secara berkla </t>
  </si>
  <si>
    <t>7.01.01.2.09.02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</si>
  <si>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</si>
  <si>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</si>
  <si>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>R.G 30</t>
  </si>
  <si>
    <t>Kendaraan Dinas yang dipelihara dengan baik</t>
  </si>
  <si>
    <t>7.01.01.2.09.05</t>
  </si>
  <si>
    <t>Pemeliharaan Mebel</t>
  </si>
  <si>
    <t>Jumlah Mebel yang Dipelihara</t>
  </si>
  <si>
    <t>R.G 31</t>
  </si>
  <si>
    <t>Mebel yang Dipelihara</t>
  </si>
  <si>
    <t>Memerlukan perawatan ekstra</t>
  </si>
  <si>
    <t>7.01.01.2.09.06</t>
  </si>
  <si>
    <t>Pemeliharaan Peralatan dan Mesin Lainnya</t>
  </si>
  <si>
    <t>Jumlah Peralatan dan Mesin Lainnya yang Dipelihara</t>
  </si>
  <si>
    <t>R.G 32</t>
  </si>
  <si>
    <t>Peralatan dan Mesin Lainnya yang Dipelihara</t>
  </si>
  <si>
    <t>Hampir semua alat kerja mengunakan elektronik</t>
  </si>
  <si>
    <t>7.01.01.2.09.10</t>
  </si>
  <si>
    <t>Pemeliharaan/Rehabilitasi Sarana dan Prasarana Gedung Kantor atau Bangunan Lainnya</t>
  </si>
  <si>
    <t>Jumlah Sarana dan Prasarana Gedung Kantor atau Bangunan Lainnya yang Dipelihara/Direhabilitasi</t>
  </si>
  <si>
    <t>R.G 33</t>
  </si>
  <si>
    <t>Biaya perawatan sanggat tinggi</t>
  </si>
  <si>
    <t>Biaya membengkak</t>
  </si>
  <si>
    <t>7.01.02</t>
  </si>
  <si>
    <t>PROGRAM PENYELENGGARAAN PEMERINTAHAN DAN PELAYANAN PUBLIK</t>
  </si>
  <si>
    <t>Persentase Penyelenggaraan Pemerintahan dan Pelayanan Publik yang dilaksanakan</t>
  </si>
  <si>
    <t>Penyelenggaraan Pemerintahan dan Pelayanan Publik yang dilaksanakan</t>
  </si>
  <si>
    <t>Pelayanan agak lama sering terjadi antrian panjang</t>
  </si>
  <si>
    <t>Dilakukan pelatihan kepada petugas</t>
  </si>
  <si>
    <t>Kasi Ekonomi Pembangunan</t>
  </si>
  <si>
    <t>7.01.02.2.01</t>
  </si>
  <si>
    <t>Koordinasi Penyelenggaraan Kegiatan Pemerintahan di Tingkat Kecamatan</t>
  </si>
  <si>
    <t>Penyelenggaraan Musrenbang, MusrenaKeren menunggu jadwal dari kabupaten</t>
  </si>
  <si>
    <t>Jadwal yang telah ada kadang berbenturan dengan kegiatan yang lain</t>
  </si>
  <si>
    <t>Kurangnya partisipasi minat peserta</t>
  </si>
  <si>
    <t>Mengadakan pra musrenbnag diseiap tahapannya</t>
  </si>
  <si>
    <t>Dilaksankan sesuai jadwal yang telah ada</t>
  </si>
  <si>
    <t>7.01.02.2.01.01</t>
  </si>
  <si>
    <t>Koordinasi/Sinergi Perencanaan dan Pelaksanaan Kegiatan Pemerintahan dengan Perangkat Daerah dan Instansi Vertikal Terkait</t>
  </si>
  <si>
    <t>Jumlah Laporan Koordinasi/Sinergi Perencanaan dan Pelaksanaan Kegiatan Pemerintahan dengan Perangkat Daerah dan Instansi Vertikal Terkait</t>
  </si>
  <si>
    <t>R.G 34</t>
  </si>
  <si>
    <t>Pelaksanaan Pra Musrenbang serta Musrenbang</t>
  </si>
  <si>
    <t>Pelaksanaan Pra MusrenaKerena serta  MusrenaKeren</t>
  </si>
  <si>
    <t>7.01.02.2.02</t>
  </si>
  <si>
    <t>Penyelenggaraan Urusan Pemerintahan yang Tidak Dilaksanakan oleh Unit Kerja Perangkat Daerah yang Ada di Kecamatan</t>
  </si>
  <si>
    <t>Persentase Penyelenggaraan Kegiatan Pemerintahanan yang tidak dilaksanakan oleh unit kerja perangkat daerah di kecamatan yang dilaksanakan</t>
  </si>
  <si>
    <t>Penyelenggaraan Kegiatan Pemerintahanan yang tidak dilaksanakan oleh unit kerja perangkat daerah di kecamatan yang dilaksanakan</t>
  </si>
  <si>
    <t>Kurannya dukungan anggaran yang tersedia</t>
  </si>
  <si>
    <t>Kurang maksimalnya kegiatan</t>
  </si>
  <si>
    <t>Diadakan sosialisasi</t>
  </si>
  <si>
    <t>Dilaksanakan monitoring setiap bulannya</t>
  </si>
  <si>
    <t>Kasi Tata Pemerintahan</t>
  </si>
  <si>
    <t>7.01.02.2.02.01</t>
  </si>
  <si>
    <t>Perencanaan Kegiatan Pelayanan kepada Masyarakat di Kecamatan</t>
  </si>
  <si>
    <t>Jumlah Dokumen Perencanaan Kegiatan Pelayanan kepada Masyarakat di Kecamatan</t>
  </si>
  <si>
    <t>Indek Kepuasan Masyarakat (IKM) masih rendah</t>
  </si>
  <si>
    <t>Rendahnya pengetahuan masyarakat</t>
  </si>
  <si>
    <t>Kurangnya partisipasi minat pada pelayanan</t>
  </si>
  <si>
    <t>Diadakan sosialisasi serta spanduk</t>
  </si>
  <si>
    <t>Pelayanan Adminstrasi Kependudukan masih kurangnya informasi</t>
  </si>
  <si>
    <t>Kekurang tahunan pentingnya administrasi kependudukan</t>
  </si>
  <si>
    <t>Sering terlambatnya pengurusan administrasi kependududkan</t>
  </si>
  <si>
    <t>Diadakan sosialisasi serta jadwal pelaksanaan pelayanan administrasi kependudukan</t>
  </si>
  <si>
    <t>7.01.02.2.03</t>
  </si>
  <si>
    <t>Koordinasi Pemeliharaan Prasarana dan Sarana Pelayanan Umum</t>
  </si>
  <si>
    <t>Jumlah Laporan Koordinasi Pemeliharaan Sarana dan Prasarana Umum yang disusun</t>
  </si>
  <si>
    <t>Laporan Koordinasi Pemeliharaan Sarana dan Prasarana Umum yang disusun</t>
  </si>
  <si>
    <t>Kurannya sarana prasarana yang dirawat dengan baik</t>
  </si>
  <si>
    <t>Terbengkalain seolah-olah dibiarkan saja</t>
  </si>
  <si>
    <t>t</t>
  </si>
  <si>
    <t>7.01.02.2.03.01</t>
  </si>
  <si>
    <t>Koordinasi/Sinergi dengan Perangkat Daerah dan/atau Instansi Vertikal yang Terkait dalam Pemeliharaan Sarana dan Prasarana Pelayanan Umum</t>
  </si>
  <si>
    <t>Jumlah Dokumen Koordinasi/Sinergi dengan Perangkat Daerah dan/atau Instansi Vertikal yang Terkait dalam Pemeliharaan Sarana dan Prasarana Pelayanan Umum</t>
  </si>
  <si>
    <t>R.G 35</t>
  </si>
  <si>
    <t>Belum adanya Ruang Pelayanan yang nyaman</t>
  </si>
  <si>
    <t>Ruang yang disediakan masih terbatas</t>
  </si>
  <si>
    <t xml:space="preserve">Ruang tunggu yang panas terpat duduk kurang bagus </t>
  </si>
  <si>
    <t>Tidak Terpeliharanya Bangunan Kantor dengan baik</t>
  </si>
  <si>
    <t>Kurangnya pelayanan prima sesuai SOP yang ada</t>
  </si>
  <si>
    <t xml:space="preserve">Ruang terlihat biasa-biasa saja </t>
  </si>
  <si>
    <t>7.01.02.2.04</t>
  </si>
  <si>
    <t>Pelaksanaan Urusan Pemerintahan yang Dilimpahkan kepada Camat</t>
  </si>
  <si>
    <t>Jumlah Dokumen Laporan Hasil Pelaksanaan Urusan Pemerintahan yang Dilimpahkan kepada Camat yang disusun</t>
  </si>
  <si>
    <t>Dokumen Laporan Hasil Pelaksanaan Urusan Pemerintahan yang Dilimpahkan kepada Camat yang disusun</t>
  </si>
  <si>
    <t>Kebijakan tidak serta merta bisa diselesaikan di wilayah</t>
  </si>
  <si>
    <t>Kebijakan hanya sebagai simbul</t>
  </si>
  <si>
    <t>Berkoordinasi dengan pihak-pihak lain</t>
  </si>
  <si>
    <t>Kasi Kesejahteraan Rakyat</t>
  </si>
  <si>
    <t>7.01.02.2.04.01</t>
  </si>
  <si>
    <t>Pelaksanaan Urusan Pemerintahan yang Terkait dengan Pelayanan Perizinan Non Usaha</t>
  </si>
  <si>
    <t>Jumlah Dokumen Non Perizinan Usaha yang Dilaksanakan</t>
  </si>
  <si>
    <t>R.G 36</t>
  </si>
  <si>
    <t>Pelayanan Ijin Usaha Melalui OSS</t>
  </si>
  <si>
    <t>Tidak berjalan dengan baik</t>
  </si>
  <si>
    <t>Kekurang tahuan alur perijinan</t>
  </si>
  <si>
    <t>Gebyar/pameran UMKM</t>
  </si>
  <si>
    <t>Biaya yang dibutuhkan sanggat tinggi</t>
  </si>
  <si>
    <t>Kurang minatnya pelaku usaha untuk mengikutinya</t>
  </si>
  <si>
    <t xml:space="preserve">Dilakukan Gebyar/pameran UMKM </t>
  </si>
  <si>
    <t>7.01.02.2.04.03</t>
  </si>
  <si>
    <t>Pelaksanaan Urusan Pemerintahan yang Terkait dengan Kewenangan Lain yang Dilimpahkan</t>
  </si>
  <si>
    <t>Jumlah Laporan Pelaksanaan Kewenangan Lain yang Dilimpahkan</t>
  </si>
  <si>
    <t>R.G 37</t>
  </si>
  <si>
    <t>Laporan Pelaksanaan Kewenangan Lain yang Dilimpahkan</t>
  </si>
  <si>
    <t>Pembinaan PKK serta senam kesegaran jasmani</t>
  </si>
  <si>
    <t>Mengajarkan pola hidup sehat</t>
  </si>
  <si>
    <t>Dilaksanakannya senam kesegaran jasmani setiap hari Jum'at</t>
  </si>
  <si>
    <t>7.01.03</t>
  </si>
  <si>
    <t>PROGRAM PEMBERDAYAAN MASYARAKAT DESA DAN KELURAHAN</t>
  </si>
  <si>
    <t>Persentase capaian kegiatan pemberdayaan masyarakat desa dan kelurahan yang dilaksanakan</t>
  </si>
  <si>
    <t>Kegiatan pemberdayaan masyarakat desa dan kelurahan yang dilaksanakan</t>
  </si>
  <si>
    <t>Memberdayaan masyarakat desa dan kelurahan yang dilaksanakan</t>
  </si>
  <si>
    <t>Mengurangi Penggangguran</t>
  </si>
  <si>
    <t>Dilaksanakan Berjenjang Serta Berkala</t>
  </si>
  <si>
    <t>Menciptakan Lapangan Kerja</t>
  </si>
  <si>
    <t>7.01.03.2.01</t>
  </si>
  <si>
    <t>Koordinasi Kegiatan Pemberdayaan Desa</t>
  </si>
  <si>
    <t>Jumlah Laporan Peningkatan Efektifitas Kegiatan Pemberdayaan masyakat di wilayah kecamatan</t>
  </si>
  <si>
    <t>Laporan Peningkatan Efektifitas Kegiatan Pemberdayaan masyakat di wilayah kecamatan</t>
  </si>
  <si>
    <t>Peningkatan Efektifitas Kegiatan Pemberdayaan masyakat di wilayah kecamatan</t>
  </si>
  <si>
    <t>Peningkatkan Taraf Hidup Masyarakat</t>
  </si>
  <si>
    <t xml:space="preserve">Dilaksanaan Pembinaan Memanfaatkan Bahan Baku Yang Ada Disekitar Lingkungan </t>
  </si>
  <si>
    <t>Pembinaan Secara Berjenjang Serta Terus menerus</t>
  </si>
  <si>
    <t>7.01.03.2.01.03</t>
  </si>
  <si>
    <t>Peningkatan Efektifitas Kegiatan Pemberdayaan Masyarakat di Wilayah Kecamatan</t>
  </si>
  <si>
    <t>Jumlah Laporan Peningkatan Efektivitas Kegiatan Pemberdayaan Masyarakat di Wilayah Kecamatan</t>
  </si>
  <si>
    <t>R.G 38</t>
  </si>
  <si>
    <t>Rapat Koordinasi Pemberdayaan Masyarakat</t>
  </si>
  <si>
    <t>Pembinaan Terhadap Masyarakat</t>
  </si>
  <si>
    <t>Menumbuhkan Pola Pikir Dimasyarakat</t>
  </si>
  <si>
    <t>Merubah Pola Pikir Dimasyarakat</t>
  </si>
  <si>
    <t xml:space="preserve">Fasilitasi Pemberdayaan Masyarakat </t>
  </si>
  <si>
    <t xml:space="preserve">Memberikan Wawasan Potensi Dilingkungan </t>
  </si>
  <si>
    <t>Peningkatan Kesejahteraan Masyarakat</t>
  </si>
  <si>
    <t>Pembinaan Pemanfaatan Lingkungan Yang Kurang Produktif</t>
  </si>
  <si>
    <t>7.01.04</t>
  </si>
  <si>
    <t>PROGRAM KOORDINASI KETENTRAMAN DAN KETERTIBAN UMUM</t>
  </si>
  <si>
    <t>Persentase Konflik yang ditindaklanjuti</t>
  </si>
  <si>
    <t>Konflik yang ditindaklanjuti Secara Persuasif</t>
  </si>
  <si>
    <t>Disebabkan Banyak Hal Yang Paling Sering Dimulai Dari Lingkungan Sekitar</t>
  </si>
  <si>
    <t>Terjadi Kesalah Pahaman Antara Pihak Pertama Dan Kedua</t>
  </si>
  <si>
    <t>Pendekatan Secara Kekeluargaan</t>
  </si>
  <si>
    <t>Diselesaikan Secara Kekeluargaan Untuk Mencapai Kesepakatan Sama-Sama Saling Bisa Menerima Antara Kedua Belah Pihak</t>
  </si>
  <si>
    <t>Kepala Seksi Ketentraman, Ketertiban Umum</t>
  </si>
  <si>
    <t>7.01.04.2.01</t>
  </si>
  <si>
    <t>Koordinasi Upaya Penyelenggaraan Ketenteraman dan Ketertiban Umum</t>
  </si>
  <si>
    <t>Jumlah Laporan Hasil Koordinasi Upaya Penyelenggaraan Ketentraman dan Ketertiban Umum yang disusun</t>
  </si>
  <si>
    <t>Laporan Hasil Koordinasi Upaya Penyelenggaraan Ketentraman dan Ketertiban Umum yang disusun</t>
  </si>
  <si>
    <t>Kurang Sadarnya Pentingnya Dokumen Yang Telah Dikerjakan</t>
  </si>
  <si>
    <t>Dokumen Yang Dilaksankan Tidak Sesuai Harapan</t>
  </si>
  <si>
    <t>Melihat Rencana Kerja Yang Telah Dilaksanakan</t>
  </si>
  <si>
    <t>7.01.04.2.01.01</t>
  </si>
  <si>
    <t>Sinergitas dengan Kepolisian Negara Republik Indonesia, Tentara Nasional Indonesia dan Instansi Vertikal di Wilayah Kecamatan</t>
  </si>
  <si>
    <t>Jumlah Laporan Hasil Sinergitas dengan Kepolisian Negara Republik Indonesia, Tentara Nasional Indonesia dan Instansi Vertikal di Wilayah Kecamatan</t>
  </si>
  <si>
    <t>R.G 39</t>
  </si>
  <si>
    <t>Melaksanakan Rapat Koordinasi Sinergitas 3 (tiga) Pilar</t>
  </si>
  <si>
    <t>Koordinasi Tiga Pilar Sehingga Senergitas Bisa Berjalan Dengan BAIK</t>
  </si>
  <si>
    <t>Pelaksanaan Koordinasi Tiga Pilar Sehingga Senergitas Bisa Berjalan Dengan BAIK</t>
  </si>
  <si>
    <t>Dilakukan Kordinasi Pada Setiap Klai Ada Pertemuan</t>
  </si>
  <si>
    <t>Dilaksankan Pada Setiap Bulannya</t>
  </si>
  <si>
    <t>Melaksanakan Patroli gabungan dengan Polsek dan Koramil</t>
  </si>
  <si>
    <t>Sinergitas Terjalin Dengan Baik</t>
  </si>
  <si>
    <t>Melakukan Paroli Gabungan Shingga Tercipta Keamanan Serta Ketertiban Lingkunag</t>
  </si>
  <si>
    <t>Dilaksankan Paroli Gabungan Shingga Tercipta Keamanan Serta Ketertiban Lingkunag</t>
  </si>
  <si>
    <t>Dilakukan Paroli Gabungan Shingga Tercipta Keamanan Serta Ketertiban Lingkunag Secara Berkala</t>
  </si>
  <si>
    <t>7.01.04.2.01.02</t>
  </si>
  <si>
    <t>Harmonisasi Hubungan dengan Tokoh Agama dan Tokoh Masyarakat</t>
  </si>
  <si>
    <t>Jumlah Laporan Pelaksanaan Harmonisasi Hubungan dengan Tokoh Agama dan Tokoh Masyarakat</t>
  </si>
  <si>
    <t>R.G 40</t>
  </si>
  <si>
    <t>Dilaksankan Rapat Koordinasi Antar Tokoh Agama</t>
  </si>
  <si>
    <t>Terjalin Komunikasi Antar Tokok Pemuka Sehinnga Keamanan Serta Ketertiban Bisa Terjalin Dengan Baik</t>
  </si>
  <si>
    <t>Keamanan Serta Ketertiban Bisa Tercipta</t>
  </si>
  <si>
    <t>Pelaksanaan Harmonisasi Hubungan dengan Tokoh Agama dan Tokoh Masyarakat</t>
  </si>
  <si>
    <t>Mengumpulkan Tokoh Agama dan Tokoh Masyarakat Pada Waktu Ynag Telah Direncanakan</t>
  </si>
  <si>
    <t>Dilaksanakan Rapat Koordinasi Antar Tokoh Masyarakat</t>
  </si>
  <si>
    <t>Terjalinya Komunikasi Antar Tokoh Masyarakat</t>
  </si>
  <si>
    <t>Dengan Terjalinya Komunikasi Antar Tokoh Masyarakat Apabila Terdapat Masalah Bisa Diselesaikan Denga Cara Kekeluargaan</t>
  </si>
  <si>
    <t>Komunikasi Yang Terjalin</t>
  </si>
  <si>
    <t>Koordinasi Yang Terjalin Dengan Baik</t>
  </si>
  <si>
    <t>7.01.04.2.02</t>
  </si>
  <si>
    <t>Koordinasi Penerapan dan Penegakan Peraturan Daerah dan Peraturan Kepala Daerah</t>
  </si>
  <si>
    <t>Jumlah Laporan Koordinasi Penerapan dan Penegakan Perda yang disusun</t>
  </si>
  <si>
    <t>Pelaksanaan PAM Pengamanan Selama Ramadhan Serta Hari Raya Idul Fitri</t>
  </si>
  <si>
    <t>Pada Ramadhan Sering Terjadi Arus Mudik Serta Balik Selama Bulan-Bulan Tersebut</t>
  </si>
  <si>
    <t>Melaksanakan PAM Pengamanan Selama Ramadhan Serta Hari Raya Idul Fitri</t>
  </si>
  <si>
    <t>Dalam Pelaksanaan PAM Pengamanan Selama Ramadhan Serta Hari Raya Idul Fitri Dijadwal Sesuai Jadwal Yang Telah Disusun</t>
  </si>
  <si>
    <t>Pelaksanaan PAM Pengamanan Selama Ramadhan Serta Hari Raya Idul Fitri Dijadwal Sesuai Jadwal Yang Telah Disusun</t>
  </si>
  <si>
    <t>7.01.04.2.02.01</t>
  </si>
  <si>
    <t>Koordinasi/Sinergi dengan Perangkat Daerah yang Tugas dan Fungsinya di Bidang Penegakan Peraturan Perundang-Undangan dan/atau Kepolisian Negara Republik Indonesia</t>
  </si>
  <si>
    <t>Jumlah Laporan Koordinasi/Sinergi dengan Perangkat Daerah yang Tugas dan Fungsinya di Bidang Penegakan Peraturan Perundang- Undangan dan/atau Kepolisian Negara Republik Indonesia</t>
  </si>
  <si>
    <t>R.G 41</t>
  </si>
  <si>
    <t>Dalam  Pelaksanaan PAM Pengamanan Selama Ramadhan Serta Hari Raya Idul Fitri Dijadwal Sesuai Jadwal Yang Telah Disusun</t>
  </si>
  <si>
    <t>Pelaksanaan Penyelesaian Konflik Yang Ada</t>
  </si>
  <si>
    <t>Karena Lingkungan Yang Kurang Kondusif</t>
  </si>
  <si>
    <t>Terjadi Kesalah Pahaman Antara Kedua Belah Pihak</t>
  </si>
  <si>
    <t xml:space="preserve">Deselesaikan Dengan Cara Kekeluargaan </t>
  </si>
  <si>
    <t>7.01.06</t>
  </si>
  <si>
    <t>PROGRAM PEMBINAAN DAN PENGAWASAN PEMERINTAHAN DESA</t>
  </si>
  <si>
    <t>Persentase dokumen/laporan perencanaan, penganggaran dan pelaporan desa yang disusun dengan benar dan tepat waktu</t>
  </si>
  <si>
    <t>Mempersiapkan dokumen/laporan perencanaan, penganggaran dan pelaporan desa yang disusun dengan benar dan tepat waktu</t>
  </si>
  <si>
    <t>Persiapan dokumen/laporan perencanaan, penganggaran dan pelaporan desa yang disusun dengan benar dan tepat waktu Yang Harus Disiapkan</t>
  </si>
  <si>
    <t>Keterlambatan dokumen/laporan perencanaan, penganggaran dan pelaporan desa yang disusun dengan benar dan tepat waktu Sering Terlambat</t>
  </si>
  <si>
    <t>Mengevaluasai dokumen/laporan perencanaan, penganggaran dan pelaporan desa yang disusun dengan benar dan tepat waktu Agar Tidak Terlambat Dalam Penyusunannya</t>
  </si>
  <si>
    <t>Monitoring Secara Berkala dokumen/laporan perencanaan, penganggaran dan pelaporan desa yang disusun dengan benar dan tepat waktu Agar Tidak Terlambat Dalam Penyusunannya</t>
  </si>
  <si>
    <t>7.01.06.2.01</t>
  </si>
  <si>
    <t>Fasilitasi, Rekomendasi dan Koordinasi Pembinaan dan Pengawasan Pemerintahan Desa</t>
  </si>
  <si>
    <t>Jumlah laporan hasil Fasilitasi, Rekomendasi dan Koordinasi Pembinaan dan Pengawasan Pemerintahan Desa yang dilaksanakan</t>
  </si>
  <si>
    <t>Keterlambatan laporan hasil Fasilitasi, Rekomendasi dan Koordinasi Pembinaan dan Pengawasan Pemerintahan Desa yang dilaksanakan</t>
  </si>
  <si>
    <t>Bukti Pendukung Masih Banyak Kekurangan / Belum Lengkap</t>
  </si>
  <si>
    <t>Seringnya Keterlambatan laporan hasil Fasilitasi, Rekomendasi dan Koordinasi Pembinaan dan Pengawasan Pemerintahan Desa yang dilaksanakan</t>
  </si>
  <si>
    <t>Dilakukan Evaluasi Pelaksanaan laporan hasil Fasilitasi, Rekomendasi dan Koordinasi Pembinaan dan Pengawasan Pemerintahan Desa yang dilaksanakan</t>
  </si>
  <si>
    <t>7.01.06.2.01.02</t>
  </si>
  <si>
    <t>Fasilitasi Administrasi Tata Pemerintahan Desa</t>
  </si>
  <si>
    <t>Jumlah Dokumen yang Difasilitasi dalam rangka Administrasi Tata Pemerintahan Desa</t>
  </si>
  <si>
    <t>R.G 42</t>
  </si>
  <si>
    <t>Dilaksanakan Rapat Koordinasai Perdes APBDes</t>
  </si>
  <si>
    <t>Penyusunan Perdes APBDes Sering Terlambat</t>
  </si>
  <si>
    <t>Dokumen Perdes APBDes Sering Terlambat Tidak Tepat Waktu</t>
  </si>
  <si>
    <t>Dilaksanakan Bimbingan Serta Pengawasan</t>
  </si>
  <si>
    <t xml:space="preserve">Dilakukan Fasilitasi Penyusunan Perdes APBDes </t>
  </si>
  <si>
    <t>Dalam Penyusunan Perdes APBDes Sering Terlambat</t>
  </si>
  <si>
    <t xml:space="preserve">Dokumen Penyusunan Perdes APBDes Sering Terlambat </t>
  </si>
  <si>
    <t>7.01.06.2.01.03</t>
  </si>
  <si>
    <t>Fasilitasi Pengelolaan Keuangan Desa dan Pendayagunaan Aset Desa</t>
  </si>
  <si>
    <t>Jumlah Dokumen yang Difasilitasi dalam rangka Pengelolaan Keuangan Desa dan Pendayagunaan Aset Desa</t>
  </si>
  <si>
    <t>R.G 43</t>
  </si>
  <si>
    <t>Rapat Koordinasai LPJ Keuangan Administrasi Desa</t>
  </si>
  <si>
    <t>Dilaksanakan Rapat Koordinasai LPJ Keuangan Administrasi Desa</t>
  </si>
  <si>
    <t xml:space="preserve">LPJ Keuangan Administrasi Desa Sering Terlambat </t>
  </si>
  <si>
    <t xml:space="preserve">Pembinaan Serta Pengawasan LPJ Keuangan Administrasi Desa Sering Terlambat </t>
  </si>
  <si>
    <t>Fasilitasi Penyusunan LPJ Keuangan Administrasi Desa</t>
  </si>
  <si>
    <t>7.01.06.2.01.07</t>
  </si>
  <si>
    <t>Fasilitasi Pelaksanaan Tugas dan Fungsi Badan Permusyawaratan Desa</t>
  </si>
  <si>
    <t>Jumlah Dokumen Fasilitasi dalam rangka Pelaksanaan Tugas dan Fungsi Badan Permusyawaratan Desa</t>
  </si>
  <si>
    <t>R.G 44</t>
  </si>
  <si>
    <t xml:space="preserve">Rapat Koordinasi Penyaluran Bantuan DD/ADD </t>
  </si>
  <si>
    <t xml:space="preserve">Dilaksanakan Rapat Koordinasi Penyaluran Bantuan DD/ADD </t>
  </si>
  <si>
    <t xml:space="preserve">Penyaluran Bantuan DD/ADD Sering Terlambat </t>
  </si>
  <si>
    <t xml:space="preserve">Pembinaan Serta Pengawasan Penyaluran Bantuan DD/ADD Sering Terlambat </t>
  </si>
  <si>
    <t xml:space="preserve">Fasilitasi Penyusunan Penyaluran Bantuan DD/ADD </t>
  </si>
  <si>
    <t xml:space="preserve">Dilaksanakan Fasilitasi Penyusunan Penyaluran Bantuan DD/ADD </t>
  </si>
  <si>
    <t xml:space="preserve">Penyusunan Penyaluran Bantuan DD/ADD Sering Terlambat </t>
  </si>
  <si>
    <t xml:space="preserve">Pembinaan Serta Pengawasan Penyusunan Penyaluran Bantuan DD/ADD Sering Terlambat </t>
  </si>
  <si>
    <t>7.01.06.2.01.08</t>
  </si>
  <si>
    <t>Rekomendasi Pengangkatan dan Pemberhentian Perangkat Desa</t>
  </si>
  <si>
    <t>Jumlah Dokumen Rekomendasi Pengangkatan dan Pemberhentian Perangkat Desa</t>
  </si>
  <si>
    <t>R.G 45</t>
  </si>
  <si>
    <t>Dilaksanakan Fasilitasi Penyusunan LPJ Keuangan Administrasi Desa</t>
  </si>
  <si>
    <t xml:space="preserve">Penyusunan LPJ Keuangan Administrasi Desa Sering Terlambat </t>
  </si>
  <si>
    <t xml:space="preserve">Pembinaan Serta Pengawasan Penyusunan LPJ Keuangan Administrasi Desa Sering Terlambat </t>
  </si>
  <si>
    <t>7.01.06.2.01.12</t>
  </si>
  <si>
    <t>Fasilitasi Pelaksanaan Tugas, Fungsi, dan Kewajiban Lembaga Kemasyarakatan</t>
  </si>
  <si>
    <t>Jumlah Dokumen Fasilitasi dalam rangka Pelaksanaan Tugas, Fungsi, dan Kewajiban Lembaga Kemasyarakatan</t>
  </si>
  <si>
    <t>R.G 46</t>
  </si>
  <si>
    <t xml:space="preserve">Pembinaan Serta Pengawasan </t>
  </si>
  <si>
    <t>7.01.06.2.01.13</t>
  </si>
  <si>
    <t>Fasilitasi Penyusunan Perencanaan Pembangunan Partisipatif</t>
  </si>
  <si>
    <t>Jumlah Dokumen Fasilitasi dalam rangka Perencanaan Pembangunan Partisipatif</t>
  </si>
  <si>
    <t>R.G 47</t>
  </si>
  <si>
    <t>LPP Desa</t>
  </si>
  <si>
    <t>Dilaksanakan Pembinaan LPP Desa</t>
  </si>
  <si>
    <t xml:space="preserve">Pembinaan LPP Desa Sering Terlambat </t>
  </si>
  <si>
    <t xml:space="preserve">Pembinaan Serta Pengawasan Pembinaan LPP Desa Sering Terlambat </t>
  </si>
  <si>
    <t>LKPD Desa</t>
  </si>
  <si>
    <t>Dilaksanakan Pembinaan LKPD Desa</t>
  </si>
  <si>
    <t xml:space="preserve">Pembinaan LKPD Desa Sering Terlambat </t>
  </si>
  <si>
    <t xml:space="preserve">Pembinaan Serta Pengawasan Pembinaan LKPD Desa Sering Terlambat </t>
  </si>
  <si>
    <t>ILPP Desa</t>
  </si>
  <si>
    <t>Dilaksanakan Pembinaan ILPP Desa</t>
  </si>
  <si>
    <t xml:space="preserve">Pembinaan ILPP Desa Sering Terlambat </t>
  </si>
  <si>
    <t xml:space="preserve">Pembinaan Serta Pengawasan Pembinaan ILPP Desa Sering Terlambat </t>
  </si>
  <si>
    <t>LPJ Keu Desa</t>
  </si>
  <si>
    <t>Dilaksanakan LPJ Keu Desa</t>
  </si>
  <si>
    <t xml:space="preserve">LPJ Keu Desa Sering Terlambat </t>
  </si>
  <si>
    <t>7.01.06.2.01.14</t>
  </si>
  <si>
    <t>Fasilitasi Kerja Sama Antar Desa dan Kerja Sama Desa dengan Pihak Ketiga</t>
  </si>
  <si>
    <t>Jumlah Dokumen Fasilitasi dalam rangka Kerja Sama Antar Desa dan Kerja Sama Desa dengan Pihak Ketiga</t>
  </si>
  <si>
    <t>R.G 48</t>
  </si>
  <si>
    <t>Keterlambatan Dalam Penyusunan ILPP Desa</t>
  </si>
  <si>
    <t>Kurangnya Bahan Pelaporan Yang Akan Disusun</t>
  </si>
  <si>
    <t>Keterlambatan Dalam Penyusunan Pelaporan</t>
  </si>
  <si>
    <t>Dilaksanakan Bimbingan Teknis Yang Sesuai Peraturan Yang Ada</t>
  </si>
  <si>
    <t>Dilaksanakan Bimbingan Teknis Sesuai SOP</t>
  </si>
  <si>
    <t>Kab. Trenggalek, Semua Kecamatan, Semua Kelurahan/Desa</t>
  </si>
  <si>
    <t>Penyusunan Laporan LPJ Keuangan Desa Sering Terlambatan Dalam Penyusunannya</t>
  </si>
  <si>
    <t>Bahan Penyusunan Masih Belum Ada</t>
  </si>
  <si>
    <t xml:space="preserve">Dilakukan Evaluasi Pelaksanaan </t>
  </si>
  <si>
    <t>CAMAT KAMPAK</t>
  </si>
  <si>
    <t>Drs. HASNAWATI</t>
  </si>
  <si>
    <t>PENETAPAN KONTEKS RISIKO STRATEGIS OPD KECAMATAN KAMPAK</t>
  </si>
  <si>
    <t>: 2024</t>
  </si>
  <si>
    <t>: Periode RPJMD Tahun 2024-2026</t>
  </si>
  <si>
    <t xml:space="preserve">Kampak, 30 Mei 2023
Camat Kampak
</t>
  </si>
  <si>
    <t>: Periode RENSTRA Tahun 2024-2026</t>
  </si>
  <si>
    <t>Renja Kecamatan Kampak Tahun 2024</t>
  </si>
  <si>
    <t>PENETAPAN KONTEKS RISIKO OPERASIONAL OPD KECAMATAN KAMPAK</t>
  </si>
  <si>
    <t>Program Kecamatan Kampak (Renja 2024)
dan Kegiatan Utama</t>
  </si>
  <si>
    <t>Identifikasi Risiko Strategis OPD KECAMATAN KAMPAK</t>
  </si>
  <si>
    <t>: Periode Renstra (Tahun 2024-2026)</t>
  </si>
  <si>
    <t>Identifikasi Risiko Operasional OPD KECAMATAN KAMPAK</t>
  </si>
  <si>
    <t>:   2024</t>
  </si>
  <si>
    <t>Sarana dan Prasarana Gedung Kantor atau Bangunan Lainnya yang Dipelihara / Direhabilitasi</t>
  </si>
  <si>
    <t>Trenggalek, 30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</si>
</sst>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_-;\-* #,##0_-;_-* &quot;-&quot;_-;_-@_-"/>
  </numFmts>
  <fonts count="51">
    <font>
      <sz val="12"/>
      <color theme="1"/>
      <name val="Calibri"/>
      <charset val="134"/>
      <scheme val="minor"/>
    </font>
    <font>
      <b/>
      <sz val="12"/>
      <name val="Arial"/>
      <charset val="134"/>
    </font>
    <font>
      <sz val="12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2"/>
      <color rgb="FF000000"/>
      <name val="Arial"/>
      <charset val="134"/>
    </font>
    <font>
      <sz val="12"/>
      <color rgb="FF000000"/>
      <name val="Arial"/>
      <family val="2"/>
    </font>
    <font>
      <b/>
      <sz val="12"/>
      <color theme="1"/>
      <name val="Arial"/>
      <charset val="134"/>
    </font>
    <font>
      <b/>
      <sz val="12"/>
      <color theme="1"/>
      <name val="Calibri"/>
      <charset val="134"/>
      <scheme val="minor"/>
    </font>
    <font>
      <sz val="12"/>
      <color theme="1"/>
      <name val="Arial"/>
      <charset val="134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charset val="134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Book Antiqua"/>
      <family val="1"/>
    </font>
    <font>
      <i/>
      <sz val="12"/>
      <color indexed="8"/>
      <name val="Book Antiqua"/>
      <family val="1"/>
    </font>
    <font>
      <sz val="12"/>
      <color indexed="8"/>
      <name val="Book Antiqua"/>
      <family val="1"/>
    </font>
    <font>
      <b/>
      <sz val="12"/>
      <color indexed="8"/>
      <name val="Arial"/>
      <family val="2"/>
    </font>
    <font>
      <sz val="10"/>
      <color rgb="FF000000"/>
      <name val="Arial"/>
      <family val="2"/>
    </font>
    <font>
      <b/>
      <u/>
      <sz val="12"/>
      <name val="Arial"/>
      <family val="2"/>
    </font>
    <font>
      <sz val="8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rgb="FFFFFFFF"/>
      <name val="Arial"/>
      <family val="2"/>
    </font>
    <font>
      <b/>
      <sz val="14"/>
      <color rgb="FF000000"/>
      <name val="Times New Roman"/>
      <family val="1"/>
    </font>
    <font>
      <b/>
      <sz val="20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Open Sans"/>
      <family val="2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1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14" fillId="0" borderId="0"/>
    <xf numFmtId="0" fontId="19" fillId="0" borderId="0"/>
    <xf numFmtId="164" fontId="42" fillId="0" borderId="0" applyFont="0" applyFill="0" applyBorder="0" applyAlignment="0" applyProtection="0"/>
    <xf numFmtId="0" fontId="42" fillId="0" borderId="0"/>
    <xf numFmtId="164" fontId="19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 applyAlignment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" xfId="0" applyFont="1" applyBorder="1"/>
    <xf numFmtId="0" fontId="6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9" fillId="0" borderId="5" xfId="0" applyFont="1" applyBorder="1"/>
    <xf numFmtId="0" fontId="0" fillId="0" borderId="4" xfId="0" applyFont="1" applyBorder="1"/>
    <xf numFmtId="0" fontId="9" fillId="0" borderId="6" xfId="0" applyFont="1" applyBorder="1"/>
    <xf numFmtId="0" fontId="9" fillId="0" borderId="7" xfId="0" applyFont="1" applyBorder="1"/>
    <xf numFmtId="0" fontId="0" fillId="0" borderId="0" xfId="0" applyFont="1" applyBorder="1"/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9" fontId="2" fillId="0" borderId="8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Border="1"/>
    <xf numFmtId="0" fontId="2" fillId="0" borderId="0" xfId="0" applyFont="1" applyAlignment="1">
      <alignment wrapText="1"/>
    </xf>
    <xf numFmtId="0" fontId="14" fillId="0" borderId="0" xfId="1" applyAlignment="1">
      <alignment horizontal="right"/>
    </xf>
    <xf numFmtId="0" fontId="13" fillId="0" borderId="0" xfId="1" applyFont="1" applyAlignment="1"/>
    <xf numFmtId="0" fontId="10" fillId="0" borderId="0" xfId="1" applyFont="1"/>
    <xf numFmtId="0" fontId="15" fillId="0" borderId="0" xfId="1" applyFont="1" applyBorder="1"/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6" fillId="0" borderId="4" xfId="1" applyFont="1" applyBorder="1"/>
    <xf numFmtId="0" fontId="6" fillId="0" borderId="0" xfId="1" applyFont="1" applyBorder="1"/>
    <xf numFmtId="0" fontId="18" fillId="0" borderId="0" xfId="1" applyFont="1" applyBorder="1"/>
    <xf numFmtId="0" fontId="18" fillId="0" borderId="5" xfId="1" applyFont="1" applyBorder="1"/>
    <xf numFmtId="0" fontId="14" fillId="0" borderId="4" xfId="1" applyFont="1" applyBorder="1"/>
    <xf numFmtId="0" fontId="18" fillId="0" borderId="6" xfId="1" applyFont="1" applyBorder="1"/>
    <xf numFmtId="0" fontId="18" fillId="0" borderId="7" xfId="1" applyFont="1" applyBorder="1"/>
    <xf numFmtId="0" fontId="14" fillId="0" borderId="0" xfId="1" applyFont="1" applyBorder="1"/>
    <xf numFmtId="0" fontId="10" fillId="0" borderId="8" xfId="1" applyFont="1" applyBorder="1" applyAlignment="1">
      <alignment vertical="center" wrapText="1"/>
    </xf>
    <xf numFmtId="0" fontId="10" fillId="0" borderId="8" xfId="1" applyFont="1" applyFill="1" applyBorder="1" applyAlignment="1">
      <alignment horizontal="justify" vertical="center" wrapText="1"/>
    </xf>
    <xf numFmtId="0" fontId="14" fillId="0" borderId="0" xfId="1"/>
    <xf numFmtId="0" fontId="10" fillId="0" borderId="0" xfId="1" applyFont="1" applyAlignment="1">
      <alignment wrapText="1"/>
    </xf>
    <xf numFmtId="0" fontId="15" fillId="0" borderId="0" xfId="1" applyFont="1" applyAlignment="1"/>
    <xf numFmtId="0" fontId="18" fillId="0" borderId="0" xfId="1" applyFont="1"/>
    <xf numFmtId="0" fontId="16" fillId="0" borderId="0" xfId="1" applyFont="1" applyAlignment="1">
      <alignment horizontal="center" vertical="center"/>
    </xf>
    <xf numFmtId="0" fontId="6" fillId="0" borderId="16" xfId="1" applyFont="1" applyBorder="1" applyAlignment="1">
      <alignment vertical="center"/>
    </xf>
    <xf numFmtId="0" fontId="14" fillId="0" borderId="17" xfId="1" applyFont="1" applyBorder="1"/>
    <xf numFmtId="0" fontId="6" fillId="0" borderId="17" xfId="1" applyFont="1" applyBorder="1" applyAlignment="1">
      <alignment vertical="center"/>
    </xf>
    <xf numFmtId="0" fontId="20" fillId="0" borderId="17" xfId="1" applyFont="1" applyBorder="1" applyAlignment="1">
      <alignment vertical="center"/>
    </xf>
    <xf numFmtId="0" fontId="14" fillId="0" borderId="18" xfId="1" applyFont="1" applyBorder="1"/>
    <xf numFmtId="0" fontId="14" fillId="0" borderId="0" xfId="1" applyFont="1"/>
    <xf numFmtId="0" fontId="6" fillId="0" borderId="19" xfId="1" applyFont="1" applyBorder="1" applyAlignment="1">
      <alignment vertical="center"/>
    </xf>
    <xf numFmtId="0" fontId="6" fillId="0" borderId="0" xfId="1" quotePrefix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14" fillId="0" borderId="20" xfId="1" applyFont="1" applyBorder="1"/>
    <xf numFmtId="0" fontId="6" fillId="0" borderId="21" xfId="1" applyFont="1" applyBorder="1"/>
    <xf numFmtId="0" fontId="20" fillId="0" borderId="22" xfId="1" applyFont="1" applyBorder="1" applyAlignment="1">
      <alignment vertical="center"/>
    </xf>
    <xf numFmtId="0" fontId="14" fillId="0" borderId="22" xfId="1" applyFont="1" applyBorder="1"/>
    <xf numFmtId="0" fontId="14" fillId="0" borderId="23" xfId="1" applyFont="1" applyBorder="1"/>
    <xf numFmtId="0" fontId="11" fillId="4" borderId="8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0" fontId="18" fillId="0" borderId="8" xfId="1" applyFont="1" applyBorder="1" applyAlignment="1">
      <alignment horizontal="justify" vertical="center" wrapText="1"/>
    </xf>
    <xf numFmtId="0" fontId="18" fillId="0" borderId="8" xfId="1" applyFont="1" applyBorder="1" applyAlignment="1">
      <alignment vertical="center" wrapText="1"/>
    </xf>
    <xf numFmtId="0" fontId="6" fillId="0" borderId="8" xfId="1" applyFont="1" applyFill="1" applyBorder="1" applyAlignment="1">
      <alignment vertical="top" wrapText="1"/>
    </xf>
    <xf numFmtId="0" fontId="18" fillId="0" borderId="12" xfId="1" applyFont="1" applyFill="1" applyBorder="1" applyAlignment="1">
      <alignment horizontal="justify" vertical="top" wrapText="1"/>
    </xf>
    <xf numFmtId="0" fontId="18" fillId="0" borderId="8" xfId="1" applyFont="1" applyFill="1" applyBorder="1" applyAlignment="1">
      <alignment horizontal="justify" vertical="top" wrapText="1"/>
    </xf>
    <xf numFmtId="0" fontId="18" fillId="0" borderId="8" xfId="1" applyFont="1" applyFill="1" applyBorder="1" applyAlignment="1">
      <alignment vertical="top" wrapText="1"/>
    </xf>
    <xf numFmtId="0" fontId="18" fillId="0" borderId="8" xfId="1" applyFont="1" applyFill="1" applyBorder="1" applyAlignment="1">
      <alignment horizontal="center" vertical="top" wrapText="1"/>
    </xf>
    <xf numFmtId="0" fontId="6" fillId="3" borderId="8" xfId="1" applyFont="1" applyFill="1" applyBorder="1" applyAlignment="1">
      <alignment horizontal="right" vertical="top" wrapText="1"/>
    </xf>
    <xf numFmtId="0" fontId="18" fillId="0" borderId="8" xfId="1" applyFont="1" applyFill="1" applyBorder="1" applyAlignment="1">
      <alignment horizontal="left" vertical="top" wrapText="1"/>
    </xf>
    <xf numFmtId="0" fontId="18" fillId="0" borderId="8" xfId="1" quotePrefix="1" applyFont="1" applyFill="1" applyBorder="1" applyAlignment="1">
      <alignment vertical="top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25" xfId="1" applyFont="1" applyFill="1" applyBorder="1" applyAlignment="1">
      <alignment vertical="top" wrapText="1"/>
    </xf>
    <xf numFmtId="0" fontId="6" fillId="0" borderId="25" xfId="1" applyFont="1" applyFill="1" applyBorder="1" applyAlignment="1">
      <alignment horizontal="left" vertical="top" wrapText="1"/>
    </xf>
    <xf numFmtId="0" fontId="6" fillId="0" borderId="25" xfId="1" applyFont="1" applyFill="1" applyBorder="1" applyAlignment="1">
      <alignment horizontal="center" vertical="top" wrapText="1"/>
    </xf>
    <xf numFmtId="0" fontId="18" fillId="5" borderId="0" xfId="1" applyFont="1" applyFill="1"/>
    <xf numFmtId="0" fontId="6" fillId="3" borderId="0" xfId="1" applyFont="1" applyFill="1" applyBorder="1" applyAlignment="1">
      <alignment horizontal="right" vertical="top" wrapText="1"/>
    </xf>
    <xf numFmtId="0" fontId="6" fillId="3" borderId="0" xfId="1" applyFont="1" applyFill="1" applyBorder="1" applyAlignment="1">
      <alignment vertical="top" wrapText="1"/>
    </xf>
    <xf numFmtId="0" fontId="6" fillId="0" borderId="0" xfId="1" applyFont="1" applyBorder="1" applyAlignment="1">
      <alignment horizontal="left" vertical="top" wrapText="1"/>
    </xf>
    <xf numFmtId="0" fontId="18" fillId="0" borderId="0" xfId="1" applyFont="1" applyBorder="1" applyAlignment="1">
      <alignment horizontal="justify" vertical="top" wrapText="1"/>
    </xf>
    <xf numFmtId="0" fontId="18" fillId="3" borderId="0" xfId="1" applyFont="1" applyFill="1" applyBorder="1" applyAlignment="1">
      <alignment vertical="top" wrapText="1"/>
    </xf>
    <xf numFmtId="0" fontId="18" fillId="3" borderId="0" xfId="1" applyFont="1" applyFill="1" applyBorder="1" applyAlignment="1">
      <alignment horizontal="center" vertical="top" wrapText="1"/>
    </xf>
    <xf numFmtId="0" fontId="18" fillId="3" borderId="0" xfId="1" applyFont="1" applyFill="1" applyBorder="1" applyAlignment="1">
      <alignment horizontal="left" vertical="top" wrapText="1"/>
    </xf>
    <xf numFmtId="0" fontId="6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0" fontId="18" fillId="0" borderId="0" xfId="1" applyFont="1" applyBorder="1" applyAlignment="1">
      <alignment horizontal="left" vertical="center" wrapText="1" indent="1"/>
    </xf>
    <xf numFmtId="0" fontId="18" fillId="0" borderId="0" xfId="1" applyFont="1" applyBorder="1" applyAlignment="1">
      <alignment horizontal="justify" vertical="center" wrapText="1"/>
    </xf>
    <xf numFmtId="0" fontId="16" fillId="2" borderId="0" xfId="1" applyFont="1" applyFill="1" applyAlignment="1">
      <alignment vertical="center"/>
    </xf>
    <xf numFmtId="0" fontId="18" fillId="2" borderId="0" xfId="1" applyFont="1" applyFill="1"/>
    <xf numFmtId="0" fontId="11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vertical="top" wrapText="1"/>
    </xf>
    <xf numFmtId="0" fontId="18" fillId="2" borderId="8" xfId="1" applyFont="1" applyFill="1" applyBorder="1" applyAlignment="1">
      <alignment horizontal="justify" vertical="top" wrapText="1"/>
    </xf>
    <xf numFmtId="0" fontId="18" fillId="2" borderId="8" xfId="1" applyFont="1" applyFill="1" applyBorder="1" applyAlignment="1">
      <alignment vertical="top" wrapText="1"/>
    </xf>
    <xf numFmtId="0" fontId="18" fillId="2" borderId="8" xfId="1" applyFont="1" applyFill="1" applyBorder="1" applyAlignment="1">
      <alignment horizontal="center" vertical="top" wrapText="1"/>
    </xf>
    <xf numFmtId="0" fontId="18" fillId="2" borderId="8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left" vertical="center" wrapText="1" indent="1"/>
    </xf>
    <xf numFmtId="0" fontId="18" fillId="2" borderId="0" xfId="1" applyFont="1" applyFill="1" applyBorder="1" applyAlignment="1">
      <alignment horizontal="justify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vertical="center" wrapText="1"/>
    </xf>
    <xf numFmtId="0" fontId="18" fillId="2" borderId="8" xfId="1" applyFont="1" applyFill="1" applyBorder="1" applyAlignment="1">
      <alignment horizontal="justify" vertical="center" wrapText="1"/>
    </xf>
    <xf numFmtId="0" fontId="18" fillId="2" borderId="8" xfId="1" applyFont="1" applyFill="1" applyBorder="1" applyAlignment="1">
      <alignment vertical="center" wrapText="1"/>
    </xf>
    <xf numFmtId="0" fontId="18" fillId="2" borderId="8" xfId="1" quotePrefix="1" applyFont="1" applyFill="1" applyBorder="1" applyAlignment="1">
      <alignment vertical="top" wrapText="1"/>
    </xf>
    <xf numFmtId="0" fontId="23" fillId="0" borderId="0" xfId="1" applyFont="1" applyAlignment="1">
      <alignment vertical="center"/>
    </xf>
    <xf numFmtId="0" fontId="10" fillId="2" borderId="12" xfId="2" applyFont="1" applyFill="1" applyBorder="1" applyAlignment="1">
      <alignment vertical="center" wrapText="1"/>
    </xf>
    <xf numFmtId="0" fontId="6" fillId="0" borderId="8" xfId="1" applyFont="1" applyBorder="1" applyAlignment="1">
      <alignment horizontal="right" vertical="top" wrapText="1"/>
    </xf>
    <xf numFmtId="0" fontId="6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18" fillId="0" borderId="8" xfId="1" applyFont="1" applyBorder="1" applyAlignment="1">
      <alignment horizontal="left" vertical="top" wrapText="1"/>
    </xf>
    <xf numFmtId="0" fontId="6" fillId="0" borderId="8" xfId="1" quotePrefix="1" applyFont="1" applyBorder="1" applyAlignment="1">
      <alignment vertical="top" wrapText="1"/>
    </xf>
    <xf numFmtId="0" fontId="18" fillId="0" borderId="8" xfId="1" applyFont="1" applyBorder="1" applyAlignment="1">
      <alignment horizontal="justify" vertical="top" wrapText="1"/>
    </xf>
    <xf numFmtId="0" fontId="18" fillId="0" borderId="8" xfId="1" applyFont="1" applyBorder="1" applyAlignment="1">
      <alignment horizontal="center" vertical="top" wrapText="1"/>
    </xf>
    <xf numFmtId="0" fontId="6" fillId="0" borderId="8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horizontal="center" vertical="top" wrapText="1"/>
    </xf>
    <xf numFmtId="0" fontId="6" fillId="2" borderId="8" xfId="1" quotePrefix="1" applyFont="1" applyFill="1" applyBorder="1" applyAlignment="1">
      <alignment vertical="top" wrapText="1"/>
    </xf>
    <xf numFmtId="0" fontId="6" fillId="2" borderId="8" xfId="1" applyFont="1" applyFill="1" applyBorder="1" applyAlignment="1">
      <alignment horizontal="right" vertical="top" wrapText="1"/>
    </xf>
    <xf numFmtId="0" fontId="18" fillId="0" borderId="0" xfId="1" applyFont="1" applyAlignment="1">
      <alignment horizontal="center" vertical="top"/>
    </xf>
    <xf numFmtId="0" fontId="11" fillId="0" borderId="1" xfId="1" applyFont="1" applyBorder="1" applyAlignment="1">
      <alignment horizontal="left" vertical="top"/>
    </xf>
    <xf numFmtId="0" fontId="14" fillId="0" borderId="2" xfId="1" applyFont="1" applyBorder="1"/>
    <xf numFmtId="0" fontId="11" fillId="0" borderId="2" xfId="1" applyFont="1" applyBorder="1" applyAlignment="1">
      <alignment vertical="center"/>
    </xf>
    <xf numFmtId="0" fontId="18" fillId="0" borderId="2" xfId="1" applyFont="1" applyBorder="1"/>
    <xf numFmtId="0" fontId="18" fillId="0" borderId="3" xfId="1" applyFont="1" applyBorder="1"/>
    <xf numFmtId="0" fontId="11" fillId="0" borderId="4" xfId="1" applyFont="1" applyBorder="1" applyAlignment="1">
      <alignment horizontal="left" vertical="top"/>
    </xf>
    <xf numFmtId="0" fontId="11" fillId="0" borderId="0" xfId="1" applyFont="1" applyBorder="1" applyAlignment="1">
      <alignment vertical="center"/>
    </xf>
    <xf numFmtId="0" fontId="17" fillId="0" borderId="0" xfId="1" applyFont="1" applyBorder="1"/>
    <xf numFmtId="0" fontId="16" fillId="0" borderId="0" xfId="1" applyFont="1" applyBorder="1"/>
    <xf numFmtId="0" fontId="11" fillId="0" borderId="14" xfId="1" applyFont="1" applyBorder="1" applyAlignment="1">
      <alignment horizontal="left" vertical="top"/>
    </xf>
    <xf numFmtId="0" fontId="11" fillId="0" borderId="6" xfId="1" applyFont="1" applyBorder="1"/>
    <xf numFmtId="0" fontId="11" fillId="6" borderId="8" xfId="1" applyFont="1" applyFill="1" applyBorder="1" applyAlignment="1">
      <alignment horizontal="center" vertical="center" wrapText="1"/>
    </xf>
    <xf numFmtId="0" fontId="6" fillId="6" borderId="8" xfId="1" applyFont="1" applyFill="1" applyBorder="1" applyAlignment="1">
      <alignment horizontal="center" vertical="top" wrapText="1"/>
    </xf>
    <xf numFmtId="0" fontId="6" fillId="6" borderId="8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top" wrapText="1"/>
    </xf>
    <xf numFmtId="0" fontId="11" fillId="0" borderId="8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horizontal="center" vertical="top" wrapText="1"/>
    </xf>
    <xf numFmtId="0" fontId="27" fillId="0" borderId="8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11" fillId="3" borderId="8" xfId="1" applyFont="1" applyFill="1" applyBorder="1" applyAlignment="1">
      <alignment vertical="center" wrapText="1"/>
    </xf>
    <xf numFmtId="0" fontId="6" fillId="0" borderId="15" xfId="1" applyFont="1" applyBorder="1" applyAlignment="1">
      <alignment horizontal="center" vertical="top" wrapText="1"/>
    </xf>
    <xf numFmtId="0" fontId="6" fillId="0" borderId="15" xfId="1" applyFont="1" applyBorder="1" applyAlignment="1">
      <alignment vertical="center" wrapText="1"/>
    </xf>
    <xf numFmtId="0" fontId="23" fillId="0" borderId="0" xfId="1" applyFont="1" applyAlignment="1">
      <alignment horizontal="center" vertical="top"/>
    </xf>
    <xf numFmtId="4" fontId="14" fillId="0" borderId="0" xfId="1" applyNumberFormat="1" applyFont="1"/>
    <xf numFmtId="0" fontId="11" fillId="3" borderId="8" xfId="1" applyFont="1" applyFill="1" applyBorder="1" applyAlignment="1">
      <alignment horizontal="center" vertical="top" wrapText="1"/>
    </xf>
    <xf numFmtId="0" fontId="6" fillId="3" borderId="8" xfId="1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top" wrapText="1"/>
    </xf>
    <xf numFmtId="0" fontId="6" fillId="3" borderId="8" xfId="1" quotePrefix="1" applyFont="1" applyFill="1" applyBorder="1" applyAlignment="1">
      <alignment vertical="top" wrapText="1"/>
    </xf>
    <xf numFmtId="0" fontId="27" fillId="3" borderId="8" xfId="1" applyFont="1" applyFill="1" applyBorder="1" applyAlignment="1">
      <alignment vertical="center" wrapText="1"/>
    </xf>
    <xf numFmtId="0" fontId="18" fillId="3" borderId="8" xfId="1" applyFont="1" applyFill="1" applyBorder="1" applyAlignment="1">
      <alignment horizontal="center" vertical="top"/>
    </xf>
    <xf numFmtId="0" fontId="6" fillId="3" borderId="8" xfId="1" applyFont="1" applyFill="1" applyBorder="1" applyAlignment="1">
      <alignment vertical="top" wrapText="1"/>
    </xf>
    <xf numFmtId="0" fontId="6" fillId="3" borderId="9" xfId="1" applyFont="1" applyFill="1" applyBorder="1" applyAlignment="1">
      <alignment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vertical="top" wrapText="1"/>
    </xf>
    <xf numFmtId="0" fontId="27" fillId="3" borderId="8" xfId="1" applyFont="1" applyFill="1" applyBorder="1" applyAlignment="1">
      <alignment vertical="top" wrapText="1"/>
    </xf>
    <xf numFmtId="0" fontId="6" fillId="3" borderId="12" xfId="1" applyFont="1" applyFill="1" applyBorder="1" applyAlignment="1">
      <alignment horizontal="center" vertical="top" wrapText="1"/>
    </xf>
    <xf numFmtId="0" fontId="6" fillId="3" borderId="15" xfId="1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14" xfId="0" applyFont="1" applyBorder="1"/>
    <xf numFmtId="0" fontId="10" fillId="0" borderId="15" xfId="1" applyFont="1" applyBorder="1"/>
    <xf numFmtId="0" fontId="10" fillId="0" borderId="14" xfId="1" applyFont="1" applyBorder="1"/>
    <xf numFmtId="0" fontId="10" fillId="0" borderId="7" xfId="1" applyFont="1" applyBorder="1"/>
    <xf numFmtId="0" fontId="10" fillId="0" borderId="9" xfId="1" applyFont="1" applyBorder="1"/>
    <xf numFmtId="0" fontId="10" fillId="0" borderId="10" xfId="1" applyFont="1" applyBorder="1"/>
    <xf numFmtId="0" fontId="10" fillId="0" borderId="4" xfId="1" applyFont="1" applyBorder="1"/>
    <xf numFmtId="0" fontId="10" fillId="0" borderId="5" xfId="1" applyFont="1" applyBorder="1"/>
    <xf numFmtId="0" fontId="2" fillId="0" borderId="15" xfId="0" applyFont="1" applyBorder="1"/>
    <xf numFmtId="0" fontId="2" fillId="0" borderId="7" xfId="0" applyFont="1" applyBorder="1"/>
    <xf numFmtId="0" fontId="10" fillId="0" borderId="11" xfId="1" applyFont="1" applyBorder="1" applyAlignment="1">
      <alignment horizontal="center"/>
    </xf>
    <xf numFmtId="0" fontId="10" fillId="0" borderId="1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9" fontId="10" fillId="3" borderId="8" xfId="2" applyNumberFormat="1" applyFont="1" applyFill="1" applyBorder="1" applyAlignment="1">
      <alignment horizontal="center" vertical="center" wrapText="1"/>
    </xf>
    <xf numFmtId="9" fontId="10" fillId="3" borderId="8" xfId="2" applyNumberFormat="1" applyFont="1" applyFill="1" applyBorder="1" applyAlignment="1">
      <alignment horizontal="center" vertical="center"/>
    </xf>
    <xf numFmtId="9" fontId="10" fillId="3" borderId="9" xfId="2" applyNumberFormat="1" applyFont="1" applyFill="1" applyBorder="1" applyAlignment="1">
      <alignment horizontal="center" vertical="center"/>
    </xf>
    <xf numFmtId="0" fontId="30" fillId="3" borderId="0" xfId="1" applyFont="1" applyFill="1" applyBorder="1" applyAlignment="1">
      <alignment horizontal="center" vertical="top" wrapText="1"/>
    </xf>
    <xf numFmtId="0" fontId="6" fillId="0" borderId="0" xfId="1" applyFont="1" applyBorder="1" applyAlignment="1">
      <alignment horizontal="right" vertical="top" wrapText="1"/>
    </xf>
    <xf numFmtId="0" fontId="6" fillId="0" borderId="0" xfId="1" applyFont="1" applyBorder="1" applyAlignment="1">
      <alignment vertical="top" wrapText="1"/>
    </xf>
    <xf numFmtId="0" fontId="6" fillId="0" borderId="0" xfId="1" applyFont="1" applyBorder="1" applyAlignment="1">
      <alignment horizontal="center" vertical="top" wrapText="1"/>
    </xf>
    <xf numFmtId="0" fontId="18" fillId="0" borderId="0" xfId="1" applyFont="1" applyBorder="1" applyAlignment="1">
      <alignment vertical="top" wrapText="1"/>
    </xf>
    <xf numFmtId="0" fontId="18" fillId="0" borderId="0" xfId="1" applyFont="1" applyBorder="1" applyAlignment="1">
      <alignment horizontal="left" vertical="top" wrapText="1"/>
    </xf>
    <xf numFmtId="0" fontId="18" fillId="0" borderId="0" xfId="1" applyFont="1" applyBorder="1" applyAlignment="1">
      <alignment horizontal="center" vertical="top" wrapText="1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5" fillId="0" borderId="0" xfId="1" applyFont="1" applyBorder="1" applyAlignment="1">
      <alignment wrapText="1"/>
    </xf>
    <xf numFmtId="0" fontId="14" fillId="0" borderId="0" xfId="1" applyBorder="1"/>
    <xf numFmtId="0" fontId="15" fillId="0" borderId="8" xfId="1" applyFont="1" applyBorder="1" applyAlignment="1">
      <alignment wrapText="1"/>
    </xf>
    <xf numFmtId="0" fontId="11" fillId="8" borderId="8" xfId="1" applyFont="1" applyFill="1" applyBorder="1" applyAlignment="1">
      <alignment horizontal="center" vertical="top" wrapText="1"/>
    </xf>
    <xf numFmtId="0" fontId="11" fillId="8" borderId="8" xfId="1" applyFont="1" applyFill="1" applyBorder="1" applyAlignment="1">
      <alignment horizontal="center" vertical="center" wrapText="1"/>
    </xf>
    <xf numFmtId="0" fontId="15" fillId="10" borderId="8" xfId="1" applyFont="1" applyFill="1" applyBorder="1" applyAlignment="1">
      <alignment horizontal="center" vertical="center" wrapText="1"/>
    </xf>
    <xf numFmtId="0" fontId="15" fillId="11" borderId="8" xfId="1" applyFont="1" applyFill="1" applyBorder="1" applyAlignment="1">
      <alignment horizontal="center" vertical="center" wrapText="1"/>
    </xf>
    <xf numFmtId="0" fontId="31" fillId="11" borderId="8" xfId="1" applyFont="1" applyFill="1" applyBorder="1" applyAlignment="1">
      <alignment horizontal="center" vertical="center" wrapText="1"/>
    </xf>
    <xf numFmtId="0" fontId="15" fillId="12" borderId="8" xfId="1" applyFont="1" applyFill="1" applyBorder="1" applyAlignment="1">
      <alignment horizontal="center" vertical="center" wrapText="1"/>
    </xf>
    <xf numFmtId="0" fontId="15" fillId="10" borderId="8" xfId="1" applyFont="1" applyFill="1" applyBorder="1" applyAlignment="1">
      <alignment horizontal="center" vertical="center"/>
    </xf>
    <xf numFmtId="0" fontId="15" fillId="13" borderId="8" xfId="1" applyFont="1" applyFill="1" applyBorder="1" applyAlignment="1">
      <alignment wrapText="1"/>
    </xf>
    <xf numFmtId="0" fontId="11" fillId="7" borderId="8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32" fillId="0" borderId="0" xfId="2" applyFont="1" applyAlignment="1">
      <alignment horizontal="center" vertical="center"/>
    </xf>
    <xf numFmtId="0" fontId="19" fillId="0" borderId="0" xfId="2" applyAlignment="1"/>
    <xf numFmtId="0" fontId="33" fillId="0" borderId="0" xfId="2" applyFont="1" applyAlignment="1">
      <alignment horizontal="center" vertical="center"/>
    </xf>
    <xf numFmtId="0" fontId="34" fillId="0" borderId="0" xfId="2" applyFont="1" applyAlignment="1">
      <alignment horizontal="left" vertical="center" wrapText="1"/>
    </xf>
    <xf numFmtId="0" fontId="19" fillId="0" borderId="0" xfId="2"/>
    <xf numFmtId="0" fontId="19" fillId="0" borderId="0" xfId="2" applyAlignment="1">
      <alignment horizontal="center"/>
    </xf>
    <xf numFmtId="49" fontId="19" fillId="0" borderId="0" xfId="2" applyNumberFormat="1" applyAlignment="1">
      <alignment horizontal="center"/>
    </xf>
    <xf numFmtId="3" fontId="19" fillId="0" borderId="0" xfId="2" applyNumberFormat="1"/>
    <xf numFmtId="0" fontId="35" fillId="13" borderId="25" xfId="2" applyFont="1" applyFill="1" applyBorder="1" applyAlignment="1">
      <alignment horizontal="center" vertical="center" wrapText="1"/>
    </xf>
    <xf numFmtId="0" fontId="36" fillId="13" borderId="25" xfId="2" applyFont="1" applyFill="1" applyBorder="1" applyAlignment="1">
      <alignment horizontal="center" vertical="center" wrapText="1"/>
    </xf>
    <xf numFmtId="49" fontId="35" fillId="13" borderId="25" xfId="2" applyNumberFormat="1" applyFont="1" applyFill="1" applyBorder="1" applyAlignment="1">
      <alignment horizontal="center" vertical="center" wrapText="1"/>
    </xf>
    <xf numFmtId="3" fontId="35" fillId="13" borderId="31" xfId="2" applyNumberFormat="1" applyFont="1" applyFill="1" applyBorder="1" applyAlignment="1">
      <alignment horizontal="center" vertical="center" wrapText="1"/>
    </xf>
    <xf numFmtId="0" fontId="37" fillId="13" borderId="25" xfId="2" applyFont="1" applyFill="1" applyBorder="1" applyAlignment="1">
      <alignment horizontal="center" vertical="center" wrapText="1"/>
    </xf>
    <xf numFmtId="0" fontId="37" fillId="13" borderId="32" xfId="2" applyFont="1" applyFill="1" applyBorder="1" applyAlignment="1">
      <alignment horizontal="center" vertical="center" wrapText="1"/>
    </xf>
    <xf numFmtId="0" fontId="37" fillId="13" borderId="33" xfId="2" applyFont="1" applyFill="1" applyBorder="1" applyAlignment="1">
      <alignment horizontal="center" vertical="center" wrapText="1"/>
    </xf>
    <xf numFmtId="0" fontId="37" fillId="13" borderId="0" xfId="2" applyFont="1" applyFill="1" applyBorder="1" applyAlignment="1">
      <alignment horizontal="center" vertical="center" wrapText="1"/>
    </xf>
    <xf numFmtId="0" fontId="33" fillId="0" borderId="0" xfId="2" applyFont="1" applyBorder="1" applyAlignment="1">
      <alignment horizontal="center" vertical="center"/>
    </xf>
    <xf numFmtId="0" fontId="35" fillId="0" borderId="25" xfId="2" applyFont="1" applyBorder="1" applyAlignment="1">
      <alignment horizontal="center" vertical="top" wrapText="1"/>
    </xf>
    <xf numFmtId="0" fontId="35" fillId="0" borderId="25" xfId="2" applyFont="1" applyBorder="1" applyAlignment="1">
      <alignment horizontal="left" vertical="center" wrapText="1"/>
    </xf>
    <xf numFmtId="0" fontId="35" fillId="0" borderId="31" xfId="2" applyFont="1" applyBorder="1" applyAlignment="1">
      <alignment vertical="center" wrapText="1"/>
    </xf>
    <xf numFmtId="0" fontId="35" fillId="0" borderId="25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center" vertical="center" wrapText="1"/>
    </xf>
    <xf numFmtId="3" fontId="35" fillId="0" borderId="25" xfId="2" applyNumberFormat="1" applyFont="1" applyBorder="1" applyAlignment="1">
      <alignment horizontal="right" vertical="center" wrapText="1"/>
    </xf>
    <xf numFmtId="0" fontId="35" fillId="0" borderId="25" xfId="2" applyFont="1" applyBorder="1" applyAlignment="1">
      <alignment horizontal="center" vertical="center" wrapText="1"/>
    </xf>
    <xf numFmtId="0" fontId="38" fillId="0" borderId="0" xfId="2" applyFont="1"/>
    <xf numFmtId="3" fontId="35" fillId="0" borderId="25" xfId="2" applyNumberFormat="1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3" fontId="35" fillId="0" borderId="25" xfId="2" applyNumberFormat="1" applyFont="1" applyBorder="1" applyAlignment="1">
      <alignment horizontal="left" vertical="center" wrapText="1"/>
    </xf>
    <xf numFmtId="0" fontId="39" fillId="0" borderId="25" xfId="2" applyFont="1" applyBorder="1" applyAlignment="1">
      <alignment horizontal="center" vertical="top" wrapText="1"/>
    </xf>
    <xf numFmtId="0" fontId="39" fillId="0" borderId="25" xfId="2" applyFont="1" applyBorder="1" applyAlignment="1">
      <alignment horizontal="left" vertical="center" wrapText="1"/>
    </xf>
    <xf numFmtId="49" fontId="39" fillId="0" borderId="25" xfId="2" applyNumberFormat="1" applyFont="1" applyBorder="1" applyAlignment="1">
      <alignment horizontal="center" vertical="center" wrapText="1"/>
    </xf>
    <xf numFmtId="49" fontId="39" fillId="0" borderId="25" xfId="2" applyNumberFormat="1" applyFont="1" applyBorder="1" applyAlignment="1">
      <alignment horizontal="left" vertical="center" wrapText="1"/>
    </xf>
    <xf numFmtId="3" fontId="39" fillId="0" borderId="25" xfId="2" applyNumberFormat="1" applyFont="1" applyBorder="1" applyAlignment="1">
      <alignment horizontal="left" vertical="center" wrapText="1"/>
    </xf>
    <xf numFmtId="0" fontId="39" fillId="0" borderId="25" xfId="2" applyFont="1" applyBorder="1" applyAlignment="1">
      <alignment horizontal="center" vertical="center" wrapText="1"/>
    </xf>
    <xf numFmtId="49" fontId="39" fillId="0" borderId="25" xfId="2" applyNumberFormat="1" applyFont="1" applyBorder="1" applyAlignment="1">
      <alignment vertical="center" wrapText="1"/>
    </xf>
    <xf numFmtId="41" fontId="40" fillId="0" borderId="0" xfId="2" applyNumberFormat="1" applyFont="1" applyAlignment="1">
      <alignment horizontal="center" vertical="center"/>
    </xf>
    <xf numFmtId="41" fontId="40" fillId="0" borderId="0" xfId="2" applyNumberFormat="1" applyFont="1" applyAlignment="1">
      <alignment vertical="center"/>
    </xf>
    <xf numFmtId="0" fontId="19" fillId="0" borderId="0" xfId="2" applyFont="1"/>
    <xf numFmtId="0" fontId="41" fillId="0" borderId="0" xfId="2" applyFont="1" applyAlignment="1">
      <alignment horizontal="center" vertical="center"/>
    </xf>
    <xf numFmtId="164" fontId="43" fillId="0" borderId="8" xfId="3" applyFont="1" applyFill="1" applyBorder="1" applyAlignment="1">
      <alignment horizontal="left" vertical="center" wrapText="1"/>
    </xf>
    <xf numFmtId="49" fontId="35" fillId="0" borderId="25" xfId="2" applyNumberFormat="1" applyFont="1" applyBorder="1" applyAlignment="1">
      <alignment vertical="center" wrapText="1"/>
    </xf>
    <xf numFmtId="0" fontId="43" fillId="0" borderId="8" xfId="4" applyFont="1" applyBorder="1" applyAlignment="1">
      <alignment horizontal="left" vertical="center" wrapText="1"/>
    </xf>
    <xf numFmtId="0" fontId="44" fillId="0" borderId="8" xfId="4" applyFont="1" applyBorder="1" applyAlignment="1">
      <alignment horizontal="left" vertical="center" wrapText="1"/>
    </xf>
    <xf numFmtId="0" fontId="45" fillId="0" borderId="8" xfId="2" applyFont="1" applyBorder="1" applyAlignment="1">
      <alignment vertical="center" wrapText="1"/>
    </xf>
    <xf numFmtId="41" fontId="46" fillId="0" borderId="0" xfId="2" applyNumberFormat="1" applyFont="1" applyAlignment="1">
      <alignment vertical="center"/>
    </xf>
    <xf numFmtId="0" fontId="47" fillId="0" borderId="8" xfId="4" applyFont="1" applyBorder="1" applyAlignment="1">
      <alignment horizontal="left" vertical="center" wrapText="1"/>
    </xf>
    <xf numFmtId="0" fontId="10" fillId="0" borderId="25" xfId="2" applyFont="1" applyBorder="1" applyAlignment="1">
      <alignment horizontal="left" vertical="center" wrapText="1"/>
    </xf>
    <xf numFmtId="0" fontId="19" fillId="0" borderId="0" xfId="2" applyAlignment="1">
      <alignment horizontal="left" vertical="center" wrapText="1"/>
    </xf>
    <xf numFmtId="3" fontId="48" fillId="3" borderId="0" xfId="5" applyNumberFormat="1" applyFont="1" applyFill="1"/>
    <xf numFmtId="41" fontId="49" fillId="3" borderId="0" xfId="2" applyNumberFormat="1" applyFont="1" applyFill="1"/>
    <xf numFmtId="41" fontId="46" fillId="0" borderId="0" xfId="2" applyNumberFormat="1" applyFont="1"/>
    <xf numFmtId="41" fontId="33" fillId="0" borderId="0" xfId="2" applyNumberFormat="1" applyFont="1" applyAlignment="1">
      <alignment horizontal="center" vertical="center"/>
    </xf>
    <xf numFmtId="3" fontId="0" fillId="0" borderId="0" xfId="5" applyNumberFormat="1" applyFont="1" applyAlignment="1">
      <alignment horizontal="center"/>
    </xf>
    <xf numFmtId="3" fontId="0" fillId="0" borderId="0" xfId="5" applyNumberFormat="1" applyFont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50" fillId="0" borderId="0" xfId="2" applyFont="1" applyAlignment="1">
      <alignment horizontal="center" vertical="center"/>
    </xf>
    <xf numFmtId="0" fontId="39" fillId="0" borderId="0" xfId="2" applyFont="1" applyAlignment="1">
      <alignment horizontal="center"/>
    </xf>
    <xf numFmtId="3" fontId="0" fillId="0" borderId="0" xfId="5" applyNumberFormat="1" applyFont="1"/>
    <xf numFmtId="0" fontId="11" fillId="0" borderId="8" xfId="1" applyFont="1" applyBorder="1" applyAlignment="1">
      <alignment horizontal="left" vertical="center" wrapText="1"/>
    </xf>
    <xf numFmtId="0" fontId="11" fillId="12" borderId="8" xfId="1" applyFont="1" applyFill="1" applyBorder="1" applyAlignment="1">
      <alignment horizontal="left" vertical="center" wrapText="1"/>
    </xf>
    <xf numFmtId="0" fontId="11" fillId="10" borderId="8" xfId="1" applyFont="1" applyFill="1" applyBorder="1" applyAlignment="1">
      <alignment horizontal="left" vertical="center" wrapText="1"/>
    </xf>
    <xf numFmtId="0" fontId="11" fillId="11" borderId="8" xfId="1" applyFont="1" applyFill="1" applyBorder="1" applyAlignment="1">
      <alignment horizontal="left" wrapText="1"/>
    </xf>
    <xf numFmtId="0" fontId="32" fillId="0" borderId="0" xfId="2" applyFont="1" applyAlignment="1">
      <alignment horizontal="center" vertical="center"/>
    </xf>
    <xf numFmtId="0" fontId="35" fillId="13" borderId="27" xfId="2" applyFont="1" applyFill="1" applyBorder="1" applyAlignment="1">
      <alignment horizontal="center" vertical="center" wrapText="1"/>
    </xf>
    <xf numFmtId="0" fontId="35" fillId="13" borderId="30" xfId="2" applyFont="1" applyFill="1" applyBorder="1" applyAlignment="1">
      <alignment horizontal="center" vertical="center" wrapText="1"/>
    </xf>
    <xf numFmtId="0" fontId="35" fillId="13" borderId="28" xfId="2" applyFont="1" applyFill="1" applyBorder="1" applyAlignment="1">
      <alignment horizontal="center" vertical="center" wrapText="1"/>
    </xf>
    <xf numFmtId="0" fontId="35" fillId="13" borderId="29" xfId="2" applyFont="1" applyFill="1" applyBorder="1" applyAlignment="1">
      <alignment horizontal="center" vertical="center" wrapText="1"/>
    </xf>
    <xf numFmtId="0" fontId="35" fillId="13" borderId="32" xfId="2" applyFont="1" applyFill="1" applyBorder="1" applyAlignment="1">
      <alignment horizontal="center" vertical="center" wrapText="1"/>
    </xf>
    <xf numFmtId="0" fontId="35" fillId="13" borderId="25" xfId="2" applyFont="1" applyFill="1" applyBorder="1" applyAlignment="1">
      <alignment horizontal="center" vertical="center" wrapText="1"/>
    </xf>
    <xf numFmtId="0" fontId="35" fillId="0" borderId="27" xfId="2" applyFont="1" applyBorder="1" applyAlignment="1">
      <alignment horizontal="center" vertical="center" wrapText="1"/>
    </xf>
    <xf numFmtId="0" fontId="35" fillId="0" borderId="30" xfId="2" applyFont="1" applyBorder="1" applyAlignment="1">
      <alignment horizontal="center" vertical="center" wrapText="1"/>
    </xf>
    <xf numFmtId="0" fontId="35" fillId="0" borderId="32" xfId="2" applyFont="1" applyBorder="1" applyAlignment="1">
      <alignment horizontal="center" vertical="center" wrapText="1"/>
    </xf>
    <xf numFmtId="0" fontId="35" fillId="0" borderId="27" xfId="2" applyFont="1" applyBorder="1" applyAlignment="1">
      <alignment horizontal="left" vertical="center" wrapText="1"/>
    </xf>
    <xf numFmtId="0" fontId="35" fillId="0" borderId="30" xfId="2" applyFont="1" applyBorder="1" applyAlignment="1">
      <alignment horizontal="left" vertical="center" wrapText="1"/>
    </xf>
    <xf numFmtId="0" fontId="35" fillId="0" borderId="32" xfId="2" applyFont="1" applyBorder="1" applyAlignment="1">
      <alignment horizontal="left" vertical="center" wrapText="1"/>
    </xf>
    <xf numFmtId="0" fontId="35" fillId="0" borderId="28" xfId="2" applyFont="1" applyBorder="1" applyAlignment="1">
      <alignment horizontal="left" vertical="center" wrapText="1"/>
    </xf>
    <xf numFmtId="0" fontId="35" fillId="0" borderId="34" xfId="2" applyFont="1" applyBorder="1" applyAlignment="1">
      <alignment horizontal="left" vertical="center" wrapText="1"/>
    </xf>
    <xf numFmtId="0" fontId="35" fillId="0" borderId="33" xfId="2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1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10" fillId="3" borderId="11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8" fillId="0" borderId="10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justify" vertical="top" wrapText="1"/>
    </xf>
    <xf numFmtId="0" fontId="10" fillId="0" borderId="13" xfId="1" applyFont="1" applyBorder="1" applyAlignment="1">
      <alignment horizontal="justify" vertical="top" wrapText="1"/>
    </xf>
    <xf numFmtId="0" fontId="10" fillId="0" borderId="12" xfId="1" applyFont="1" applyBorder="1" applyAlignment="1">
      <alignment horizontal="justify" vertical="top" wrapText="1"/>
    </xf>
    <xf numFmtId="0" fontId="10" fillId="0" borderId="9" xfId="1" applyFont="1" applyBorder="1" applyAlignment="1">
      <alignment horizontal="center"/>
    </xf>
    <xf numFmtId="0" fontId="10" fillId="0" borderId="9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/>
    </xf>
    <xf numFmtId="0" fontId="13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justify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3" borderId="13" xfId="2" applyFont="1" applyFill="1" applyBorder="1" applyAlignment="1">
      <alignment horizontal="left" vertical="center" wrapText="1"/>
    </xf>
    <xf numFmtId="0" fontId="10" fillId="3" borderId="12" xfId="2" applyFont="1" applyFill="1" applyBorder="1" applyAlignment="1">
      <alignment horizontal="left" vertical="center" wrapText="1"/>
    </xf>
    <xf numFmtId="0" fontId="10" fillId="3" borderId="2" xfId="2" applyFont="1" applyFill="1" applyBorder="1" applyAlignment="1">
      <alignment horizontal="left" vertical="top" wrapText="1"/>
    </xf>
    <xf numFmtId="0" fontId="10" fillId="3" borderId="3" xfId="2" applyFont="1" applyFill="1" applyBorder="1" applyAlignment="1">
      <alignment horizontal="left" vertical="top" wrapText="1"/>
    </xf>
    <xf numFmtId="0" fontId="18" fillId="2" borderId="8" xfId="1" applyFont="1" applyFill="1" applyBorder="1" applyAlignment="1">
      <alignment horizontal="left" vertical="top" wrapText="1"/>
    </xf>
    <xf numFmtId="0" fontId="6" fillId="2" borderId="8" xfId="1" applyFont="1" applyFill="1" applyBorder="1" applyAlignment="1">
      <alignment horizontal="left" vertical="top" wrapText="1"/>
    </xf>
    <xf numFmtId="0" fontId="18" fillId="2" borderId="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top" wrapText="1"/>
    </xf>
    <xf numFmtId="0" fontId="11" fillId="2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vertical="top" wrapText="1"/>
    </xf>
    <xf numFmtId="0" fontId="11" fillId="4" borderId="8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1" fillId="4" borderId="24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top" wrapText="1"/>
    </xf>
    <xf numFmtId="0" fontId="30" fillId="0" borderId="0" xfId="1" applyFont="1" applyBorder="1" applyAlignment="1">
      <alignment horizontal="center" vertical="top" wrapText="1"/>
    </xf>
    <xf numFmtId="0" fontId="18" fillId="0" borderId="0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1" fillId="4" borderId="26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 wrapText="1"/>
    </xf>
    <xf numFmtId="0" fontId="18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1" fillId="7" borderId="0" xfId="1" applyFont="1" applyFill="1" applyBorder="1" applyAlignment="1">
      <alignment horizontal="center" wrapText="1"/>
    </xf>
    <xf numFmtId="0" fontId="11" fillId="7" borderId="8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wrapText="1"/>
    </xf>
    <xf numFmtId="0" fontId="11" fillId="9" borderId="8" xfId="1" applyFont="1" applyFill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8" fillId="0" borderId="12" xfId="1" applyFont="1" applyBorder="1" applyAlignment="1">
      <alignment horizontal="left" vertical="center" wrapText="1"/>
    </xf>
    <xf numFmtId="0" fontId="6" fillId="13" borderId="11" xfId="1" applyFont="1" applyFill="1" applyBorder="1" applyAlignment="1">
      <alignment horizontal="left" vertical="center" wrapText="1"/>
    </xf>
    <xf numFmtId="0" fontId="6" fillId="13" borderId="13" xfId="1" applyFont="1" applyFill="1" applyBorder="1" applyAlignment="1">
      <alignment horizontal="left" vertical="center" wrapText="1"/>
    </xf>
    <xf numFmtId="0" fontId="6" fillId="13" borderId="12" xfId="1" applyFont="1" applyFill="1" applyBorder="1" applyAlignment="1">
      <alignment horizontal="left" vertical="center" wrapText="1"/>
    </xf>
  </cellXfs>
  <cellStyles count="6">
    <cellStyle name="Comma [0] 2" xfId="5"/>
    <cellStyle name="Comma [0] 2 2" xfId="3"/>
    <cellStyle name="Normal" xfId="0" builtinId="0"/>
    <cellStyle name="Normal 2" xfId="1"/>
    <cellStyle name="Normal 2 10 3 3 2 2 2 2 4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C%20KAMPAK/MANAJEMEN%20RESIKO/Lampiran%205_%20Revisi%20-%20Copy%20ed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NITA\Documents\PKD\MR%20Pedoman\Penilaian%20Risiko%20per%20Urusan%205%20Prov\Bengkulu\Kompilasi%20MR%20Kota%20Bengku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.a CEE persepsi"/>
      <sheetName val="Form 1.b Simpulan CEE Dokumen"/>
      <sheetName val="Form 2a Konteks Strategis Pemda"/>
      <sheetName val="Form 1.c Simpulan CEE"/>
      <sheetName val="Form 2b Konteks Strategis OPD"/>
      <sheetName val="Form 2c Konteks Operasional OPD"/>
      <sheetName val="Form 1c Operasional OPD2"/>
      <sheetName val="Form 1c Operasional OPD3"/>
      <sheetName val="Form3a KK Risk Strategis Pemda "/>
      <sheetName val="Form 3b Risk Strategis OPD "/>
      <sheetName val="Form 3c Risk Operasional OPD "/>
      <sheetName val="Kertas Kerja form 4"/>
      <sheetName val="Form 4 KK Analisis Risk"/>
      <sheetName val=" kertas Kerja Form 8"/>
      <sheetName val="Matrik Risiko"/>
      <sheetName val="Form 5 Risk Prioritas"/>
      <sheetName val="Form 6 RTP CE"/>
      <sheetName val="Form 7 RTP Risk"/>
      <sheetName val="Form 8 Infokom"/>
      <sheetName val="Form 9 Rencana Monitoring PI"/>
      <sheetName val="Form 10 Monitor Risk Even&amp;RTP"/>
      <sheetName val="Sheet3"/>
    </sheetNames>
    <sheetDataSet>
      <sheetData sheetId="0"/>
      <sheetData sheetId="1"/>
      <sheetData sheetId="2"/>
      <sheetData sheetId="3"/>
      <sheetData sheetId="4">
        <row r="7">
          <cell r="B7" t="str">
            <v>: Pemerintah Kabupaten Trenggalek, Provinsi Jawa Timur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Penetapan Konteks"/>
      <sheetName val="Lamp 1 CCE"/>
      <sheetName val="6a KK Identifikasi Risk Strateg"/>
      <sheetName val="6b Risk Strategis OPD"/>
      <sheetName val="6b Risk Operasional "/>
      <sheetName val="7 KK Analisis Risk"/>
      <sheetName val="8 Risk Prioritas"/>
      <sheetName val="9 KK Pengendalian "/>
      <sheetName val="10 RTP"/>
      <sheetName val="11 Risk Even"/>
      <sheetName val="12 Infokom"/>
      <sheetName val="13 Monitoring"/>
    </sheetNames>
    <sheetDataSet>
      <sheetData sheetId="0"/>
      <sheetData sheetId="1"/>
      <sheetData sheetId="2"/>
      <sheetData sheetId="3">
        <row r="42">
          <cell r="D42" t="str">
            <v>: DP3AP2KB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2"/>
  <sheetViews>
    <sheetView topLeftCell="A3" zoomScale="70" zoomScaleNormal="70" workbookViewId="0">
      <selection activeCell="S7" sqref="S7"/>
    </sheetView>
  </sheetViews>
  <sheetFormatPr defaultRowHeight="26.25"/>
  <cols>
    <col min="1" max="1" width="5" style="228" customWidth="1"/>
    <col min="2" max="2" width="15.625" style="228" hidden="1" customWidth="1"/>
    <col min="3" max="3" width="22" style="228" customWidth="1"/>
    <col min="4" max="4" width="25.875" style="228" customWidth="1"/>
    <col min="5" max="5" width="8" style="228" customWidth="1"/>
    <col min="6" max="6" width="16.75" style="229" customWidth="1"/>
    <col min="7" max="7" width="13.875" style="230" customWidth="1"/>
    <col min="8" max="8" width="15.625" style="281" customWidth="1"/>
    <col min="9" max="9" width="4.375" style="228" customWidth="1"/>
    <col min="10" max="10" width="16" style="228" customWidth="1"/>
    <col min="11" max="11" width="15.75" style="228" customWidth="1"/>
    <col min="12" max="12" width="9.125" style="228" customWidth="1"/>
    <col min="13" max="13" width="6.625" style="228" customWidth="1"/>
    <col min="14" max="14" width="15.25" style="228" customWidth="1"/>
    <col min="15" max="15" width="16" style="228" customWidth="1"/>
    <col min="16" max="16" width="12.25" style="228" customWidth="1"/>
    <col min="17" max="17" width="8.75" style="228" customWidth="1"/>
    <col min="18" max="18" width="9" style="228"/>
    <col min="19" max="19" width="13.5" style="226" customWidth="1"/>
    <col min="20" max="20" width="17.25" style="228" bestFit="1" customWidth="1"/>
    <col min="21" max="22" width="9" style="228"/>
    <col min="23" max="23" width="9.375" style="228" bestFit="1" customWidth="1"/>
    <col min="24" max="16384" width="9" style="228"/>
  </cols>
  <sheetData>
    <row r="1" spans="1:19" s="225" customFormat="1">
      <c r="A1" s="286" t="s">
        <v>355</v>
      </c>
      <c r="B1" s="286"/>
      <c r="C1" s="286"/>
      <c r="D1" s="286"/>
      <c r="E1" s="286"/>
      <c r="F1" s="286"/>
      <c r="G1" s="286"/>
      <c r="H1" s="286"/>
      <c r="I1" s="286"/>
      <c r="J1" s="286"/>
      <c r="K1" s="224"/>
      <c r="L1" s="224"/>
      <c r="M1" s="224"/>
      <c r="N1" s="224"/>
      <c r="O1" s="224"/>
      <c r="P1" s="224"/>
      <c r="Q1" s="224"/>
      <c r="S1" s="226"/>
    </row>
    <row r="2" spans="1:19">
      <c r="A2" s="227"/>
      <c r="H2" s="231"/>
    </row>
    <row r="3" spans="1:19" ht="30" customHeight="1">
      <c r="A3" s="287" t="s">
        <v>252</v>
      </c>
      <c r="B3" s="287" t="s">
        <v>356</v>
      </c>
      <c r="C3" s="287" t="s">
        <v>357</v>
      </c>
      <c r="D3" s="287" t="s">
        <v>358</v>
      </c>
      <c r="E3" s="289" t="s">
        <v>359</v>
      </c>
      <c r="F3" s="290"/>
      <c r="G3" s="290"/>
      <c r="H3" s="290"/>
      <c r="I3" s="287" t="s">
        <v>360</v>
      </c>
      <c r="J3" s="287" t="s">
        <v>361</v>
      </c>
      <c r="K3" s="292" t="s">
        <v>362</v>
      </c>
      <c r="L3" s="292"/>
      <c r="M3" s="292"/>
      <c r="N3" s="292"/>
      <c r="O3" s="292" t="s">
        <v>363</v>
      </c>
      <c r="P3" s="292" t="s">
        <v>364</v>
      </c>
      <c r="Q3" s="292" t="s">
        <v>365</v>
      </c>
    </row>
    <row r="4" spans="1:19" ht="40.5" customHeight="1">
      <c r="A4" s="288"/>
      <c r="B4" s="288"/>
      <c r="C4" s="288"/>
      <c r="D4" s="288"/>
      <c r="E4" s="232" t="s">
        <v>366</v>
      </c>
      <c r="F4" s="233" t="s">
        <v>367</v>
      </c>
      <c r="G4" s="234" t="s">
        <v>368</v>
      </c>
      <c r="H4" s="235" t="s">
        <v>369</v>
      </c>
      <c r="I4" s="288"/>
      <c r="J4" s="291"/>
      <c r="K4" s="232" t="s">
        <v>370</v>
      </c>
      <c r="L4" s="232" t="s">
        <v>371</v>
      </c>
      <c r="M4" s="232" t="s">
        <v>372</v>
      </c>
      <c r="N4" s="232" t="s">
        <v>373</v>
      </c>
      <c r="O4" s="292"/>
      <c r="P4" s="292"/>
      <c r="Q4" s="292"/>
    </row>
    <row r="5" spans="1:19">
      <c r="A5" s="236">
        <v>1</v>
      </c>
      <c r="B5" s="236">
        <v>2</v>
      </c>
      <c r="C5" s="236">
        <v>2</v>
      </c>
      <c r="D5" s="236">
        <v>3</v>
      </c>
      <c r="E5" s="237">
        <v>4</v>
      </c>
      <c r="F5" s="237">
        <v>5</v>
      </c>
      <c r="G5" s="237">
        <v>6</v>
      </c>
      <c r="H5" s="238">
        <v>7</v>
      </c>
      <c r="I5" s="232">
        <v>8</v>
      </c>
      <c r="J5" s="236">
        <v>9</v>
      </c>
      <c r="K5" s="236">
        <v>10</v>
      </c>
      <c r="L5" s="236">
        <v>11</v>
      </c>
      <c r="M5" s="236" t="s">
        <v>374</v>
      </c>
      <c r="N5" s="236">
        <v>13</v>
      </c>
      <c r="O5" s="236">
        <v>14</v>
      </c>
      <c r="P5" s="236">
        <v>15</v>
      </c>
      <c r="Q5" s="236">
        <v>16</v>
      </c>
      <c r="R5" s="239" t="s">
        <v>40</v>
      </c>
      <c r="S5" s="240" t="s">
        <v>40</v>
      </c>
    </row>
    <row r="6" spans="1:19" s="248" customFormat="1" ht="34.5" customHeight="1">
      <c r="A6" s="241"/>
      <c r="B6" s="242">
        <v>7.01</v>
      </c>
      <c r="C6" s="243" t="s">
        <v>375</v>
      </c>
      <c r="D6" s="244"/>
      <c r="E6" s="245" t="s">
        <v>376</v>
      </c>
      <c r="F6" s="244"/>
      <c r="G6" s="244"/>
      <c r="H6" s="246" t="s">
        <v>40</v>
      </c>
      <c r="I6" s="242"/>
      <c r="J6" s="242"/>
      <c r="K6" s="242"/>
      <c r="L6" s="242"/>
      <c r="M6" s="247" t="s">
        <v>40</v>
      </c>
      <c r="N6" s="242"/>
      <c r="O6" s="242"/>
      <c r="P6" s="242" t="s">
        <v>40</v>
      </c>
      <c r="Q6" s="247" t="s">
        <v>40</v>
      </c>
      <c r="S6" s="226"/>
    </row>
    <row r="7" spans="1:19" s="248" customFormat="1" ht="101.25" customHeight="1">
      <c r="A7" s="293">
        <v>1</v>
      </c>
      <c r="B7" s="296" t="s">
        <v>377</v>
      </c>
      <c r="C7" s="299" t="s">
        <v>378</v>
      </c>
      <c r="D7" s="242" t="s">
        <v>301</v>
      </c>
      <c r="E7" s="245" t="s">
        <v>379</v>
      </c>
      <c r="F7" s="244" t="s">
        <v>380</v>
      </c>
      <c r="G7" s="250" t="s">
        <v>381</v>
      </c>
      <c r="H7" s="249" t="s">
        <v>382</v>
      </c>
      <c r="I7" s="247" t="s">
        <v>82</v>
      </c>
      <c r="J7" s="244" t="s">
        <v>383</v>
      </c>
      <c r="K7" s="247">
        <v>3</v>
      </c>
      <c r="L7" s="247">
        <v>3</v>
      </c>
      <c r="M7" s="247">
        <f t="shared" ref="M7:M70" si="0">K7*L7</f>
        <v>9</v>
      </c>
      <c r="N7" s="242" t="s">
        <v>384</v>
      </c>
      <c r="O7" s="244" t="s">
        <v>383</v>
      </c>
      <c r="P7" s="242" t="s">
        <v>385</v>
      </c>
      <c r="Q7" s="247" t="s">
        <v>386</v>
      </c>
      <c r="S7" s="226"/>
    </row>
    <row r="8" spans="1:19" s="248" customFormat="1" ht="102" customHeight="1">
      <c r="A8" s="294"/>
      <c r="B8" s="297"/>
      <c r="C8" s="300"/>
      <c r="D8" s="242" t="s">
        <v>303</v>
      </c>
      <c r="E8" s="245" t="s">
        <v>379</v>
      </c>
      <c r="F8" s="244" t="s">
        <v>387</v>
      </c>
      <c r="G8" s="250" t="s">
        <v>388</v>
      </c>
      <c r="H8" s="249" t="s">
        <v>389</v>
      </c>
      <c r="I8" s="247" t="s">
        <v>82</v>
      </c>
      <c r="J8" s="244" t="s">
        <v>383</v>
      </c>
      <c r="K8" s="247">
        <v>3</v>
      </c>
      <c r="L8" s="247">
        <v>3</v>
      </c>
      <c r="M8" s="247">
        <f t="shared" si="0"/>
        <v>9</v>
      </c>
      <c r="N8" s="242" t="s">
        <v>384</v>
      </c>
      <c r="O8" s="244" t="s">
        <v>383</v>
      </c>
      <c r="P8" s="242" t="s">
        <v>385</v>
      </c>
      <c r="Q8" s="247" t="s">
        <v>386</v>
      </c>
      <c r="S8" s="226"/>
    </row>
    <row r="9" spans="1:19" s="248" customFormat="1" ht="124.5" customHeight="1">
      <c r="A9" s="295"/>
      <c r="B9" s="298"/>
      <c r="C9" s="301"/>
      <c r="D9" s="242" t="s">
        <v>302</v>
      </c>
      <c r="E9" s="245" t="s">
        <v>379</v>
      </c>
      <c r="F9" s="244" t="s">
        <v>390</v>
      </c>
      <c r="G9" s="244" t="s">
        <v>380</v>
      </c>
      <c r="H9" s="249" t="s">
        <v>391</v>
      </c>
      <c r="I9" s="247" t="s">
        <v>82</v>
      </c>
      <c r="J9" s="244" t="s">
        <v>383</v>
      </c>
      <c r="K9" s="247">
        <v>3</v>
      </c>
      <c r="L9" s="247">
        <v>3</v>
      </c>
      <c r="M9" s="247">
        <f t="shared" si="0"/>
        <v>9</v>
      </c>
      <c r="N9" s="242" t="s">
        <v>384</v>
      </c>
      <c r="O9" s="244" t="s">
        <v>383</v>
      </c>
      <c r="P9" s="242" t="s">
        <v>385</v>
      </c>
      <c r="Q9" s="247" t="s">
        <v>386</v>
      </c>
      <c r="S9" s="226"/>
    </row>
    <row r="10" spans="1:19" s="248" customFormat="1" ht="111" customHeight="1">
      <c r="A10" s="241"/>
      <c r="B10" s="242" t="s">
        <v>392</v>
      </c>
      <c r="C10" s="242" t="s">
        <v>393</v>
      </c>
      <c r="D10" s="242" t="s">
        <v>304</v>
      </c>
      <c r="E10" s="245" t="s">
        <v>379</v>
      </c>
      <c r="F10" s="242" t="s">
        <v>394</v>
      </c>
      <c r="G10" s="250" t="s">
        <v>395</v>
      </c>
      <c r="H10" s="251" t="s">
        <v>396</v>
      </c>
      <c r="I10" s="247" t="s">
        <v>82</v>
      </c>
      <c r="J10" s="244" t="s">
        <v>383</v>
      </c>
      <c r="K10" s="247">
        <v>3</v>
      </c>
      <c r="L10" s="247">
        <v>3</v>
      </c>
      <c r="M10" s="247">
        <f t="shared" si="0"/>
        <v>9</v>
      </c>
      <c r="N10" s="242" t="s">
        <v>384</v>
      </c>
      <c r="O10" s="244" t="s">
        <v>383</v>
      </c>
      <c r="P10" s="242" t="s">
        <v>385</v>
      </c>
      <c r="Q10" s="247" t="s">
        <v>386</v>
      </c>
      <c r="S10" s="226"/>
    </row>
    <row r="11" spans="1:19" ht="100.5" customHeight="1">
      <c r="A11" s="252"/>
      <c r="B11" s="253" t="s">
        <v>397</v>
      </c>
      <c r="C11" s="253" t="s">
        <v>398</v>
      </c>
      <c r="D11" s="253" t="s">
        <v>399</v>
      </c>
      <c r="E11" s="254" t="s">
        <v>379</v>
      </c>
      <c r="F11" s="253" t="s">
        <v>400</v>
      </c>
      <c r="G11" s="255" t="s">
        <v>401</v>
      </c>
      <c r="H11" s="256" t="s">
        <v>402</v>
      </c>
      <c r="I11" s="247" t="s">
        <v>82</v>
      </c>
      <c r="J11" s="253" t="s">
        <v>403</v>
      </c>
      <c r="K11" s="257">
        <v>3</v>
      </c>
      <c r="L11" s="257">
        <v>2</v>
      </c>
      <c r="M11" s="257">
        <f t="shared" si="0"/>
        <v>6</v>
      </c>
      <c r="N11" s="257" t="s">
        <v>338</v>
      </c>
      <c r="O11" s="253" t="s">
        <v>404</v>
      </c>
      <c r="P11" s="253" t="s">
        <v>385</v>
      </c>
      <c r="Q11" s="257" t="s">
        <v>386</v>
      </c>
    </row>
    <row r="12" spans="1:19" ht="90" customHeight="1">
      <c r="A12" s="252"/>
      <c r="B12" s="253"/>
      <c r="C12" s="253"/>
      <c r="D12" s="253"/>
      <c r="E12" s="254"/>
      <c r="F12" s="253" t="s">
        <v>405</v>
      </c>
      <c r="G12" s="255" t="s">
        <v>401</v>
      </c>
      <c r="H12" s="256" t="s">
        <v>406</v>
      </c>
      <c r="I12" s="247" t="s">
        <v>82</v>
      </c>
      <c r="J12" s="253" t="s">
        <v>407</v>
      </c>
      <c r="K12" s="257">
        <v>3</v>
      </c>
      <c r="L12" s="257">
        <v>2</v>
      </c>
      <c r="M12" s="257">
        <f t="shared" si="0"/>
        <v>6</v>
      </c>
      <c r="N12" s="257" t="s">
        <v>338</v>
      </c>
      <c r="O12" s="253" t="s">
        <v>408</v>
      </c>
      <c r="P12" s="253" t="s">
        <v>385</v>
      </c>
      <c r="Q12" s="257" t="s">
        <v>386</v>
      </c>
    </row>
    <row r="13" spans="1:19" ht="104.25" customHeight="1">
      <c r="A13" s="252"/>
      <c r="B13" s="253"/>
      <c r="C13" s="253"/>
      <c r="D13" s="253"/>
      <c r="E13" s="254"/>
      <c r="F13" s="253" t="s">
        <v>409</v>
      </c>
      <c r="G13" s="255" t="s">
        <v>410</v>
      </c>
      <c r="H13" s="256" t="s">
        <v>411</v>
      </c>
      <c r="I13" s="247" t="s">
        <v>82</v>
      </c>
      <c r="J13" s="253" t="s">
        <v>412</v>
      </c>
      <c r="K13" s="257">
        <v>3</v>
      </c>
      <c r="L13" s="257">
        <v>2</v>
      </c>
      <c r="M13" s="257">
        <f t="shared" si="0"/>
        <v>6</v>
      </c>
      <c r="N13" s="257" t="s">
        <v>338</v>
      </c>
      <c r="O13" s="253" t="s">
        <v>413</v>
      </c>
      <c r="P13" s="253" t="s">
        <v>385</v>
      </c>
      <c r="Q13" s="257" t="s">
        <v>386</v>
      </c>
    </row>
    <row r="14" spans="1:19" ht="107.25" customHeight="1">
      <c r="A14" s="252"/>
      <c r="B14" s="253"/>
      <c r="C14" s="253"/>
      <c r="D14" s="253"/>
      <c r="E14" s="254"/>
      <c r="F14" s="253" t="s">
        <v>414</v>
      </c>
      <c r="G14" s="255" t="s">
        <v>415</v>
      </c>
      <c r="H14" s="256" t="s">
        <v>416</v>
      </c>
      <c r="I14" s="247" t="s">
        <v>82</v>
      </c>
      <c r="J14" s="253" t="s">
        <v>417</v>
      </c>
      <c r="K14" s="257">
        <v>3</v>
      </c>
      <c r="L14" s="257">
        <v>2</v>
      </c>
      <c r="M14" s="257">
        <f t="shared" si="0"/>
        <v>6</v>
      </c>
      <c r="N14" s="257" t="s">
        <v>338</v>
      </c>
      <c r="O14" s="253" t="s">
        <v>413</v>
      </c>
      <c r="P14" s="253" t="s">
        <v>385</v>
      </c>
      <c r="Q14" s="257" t="s">
        <v>386</v>
      </c>
    </row>
    <row r="15" spans="1:19" ht="98.25" customHeight="1">
      <c r="A15" s="252"/>
      <c r="B15" s="253"/>
      <c r="C15" s="253"/>
      <c r="D15" s="253"/>
      <c r="E15" s="254"/>
      <c r="F15" s="253" t="s">
        <v>418</v>
      </c>
      <c r="G15" s="255" t="s">
        <v>419</v>
      </c>
      <c r="H15" s="256" t="s">
        <v>420</v>
      </c>
      <c r="I15" s="247" t="s">
        <v>82</v>
      </c>
      <c r="J15" s="253" t="s">
        <v>421</v>
      </c>
      <c r="K15" s="257">
        <v>3</v>
      </c>
      <c r="L15" s="257">
        <v>2</v>
      </c>
      <c r="M15" s="257">
        <f t="shared" si="0"/>
        <v>6</v>
      </c>
      <c r="N15" s="257" t="s">
        <v>338</v>
      </c>
      <c r="O15" s="253" t="s">
        <v>422</v>
      </c>
      <c r="P15" s="253" t="s">
        <v>385</v>
      </c>
      <c r="Q15" s="257" t="s">
        <v>386</v>
      </c>
    </row>
    <row r="16" spans="1:19" ht="126" customHeight="1">
      <c r="A16" s="252"/>
      <c r="B16" s="253" t="s">
        <v>423</v>
      </c>
      <c r="C16" s="253" t="s">
        <v>424</v>
      </c>
      <c r="D16" s="253" t="s">
        <v>425</v>
      </c>
      <c r="E16" s="254" t="s">
        <v>426</v>
      </c>
      <c r="F16" s="253" t="s">
        <v>427</v>
      </c>
      <c r="G16" s="255" t="s">
        <v>428</v>
      </c>
      <c r="H16" s="256" t="s">
        <v>429</v>
      </c>
      <c r="I16" s="247" t="s">
        <v>82</v>
      </c>
      <c r="J16" s="253" t="s">
        <v>430</v>
      </c>
      <c r="K16" s="257">
        <v>2</v>
      </c>
      <c r="L16" s="257">
        <v>3</v>
      </c>
      <c r="M16" s="257">
        <f t="shared" si="0"/>
        <v>6</v>
      </c>
      <c r="N16" s="257" t="s">
        <v>338</v>
      </c>
      <c r="O16" s="253" t="s">
        <v>431</v>
      </c>
      <c r="P16" s="253" t="s">
        <v>385</v>
      </c>
      <c r="Q16" s="257" t="s">
        <v>386</v>
      </c>
    </row>
    <row r="17" spans="1:20" ht="105" customHeight="1">
      <c r="A17" s="252"/>
      <c r="B17" s="253"/>
      <c r="C17" s="253"/>
      <c r="D17" s="253"/>
      <c r="E17" s="254"/>
      <c r="F17" s="253" t="s">
        <v>432</v>
      </c>
      <c r="G17" s="258" t="s">
        <v>433</v>
      </c>
      <c r="H17" s="256" t="s">
        <v>434</v>
      </c>
      <c r="I17" s="247" t="s">
        <v>82</v>
      </c>
      <c r="J17" s="253" t="s">
        <v>435</v>
      </c>
      <c r="K17" s="257">
        <v>3</v>
      </c>
      <c r="L17" s="257">
        <v>2</v>
      </c>
      <c r="M17" s="257">
        <f t="shared" si="0"/>
        <v>6</v>
      </c>
      <c r="N17" s="257" t="s">
        <v>338</v>
      </c>
      <c r="O17" s="253" t="s">
        <v>431</v>
      </c>
      <c r="P17" s="253" t="s">
        <v>385</v>
      </c>
      <c r="Q17" s="257" t="s">
        <v>386</v>
      </c>
    </row>
    <row r="18" spans="1:20" ht="112.5" customHeight="1">
      <c r="A18" s="252"/>
      <c r="B18" s="253"/>
      <c r="C18" s="253"/>
      <c r="D18" s="253"/>
      <c r="E18" s="254"/>
      <c r="F18" s="253" t="s">
        <v>436</v>
      </c>
      <c r="G18" s="258" t="s">
        <v>437</v>
      </c>
      <c r="H18" s="256" t="s">
        <v>438</v>
      </c>
      <c r="I18" s="247" t="s">
        <v>82</v>
      </c>
      <c r="J18" s="253" t="s">
        <v>439</v>
      </c>
      <c r="K18" s="257">
        <v>3</v>
      </c>
      <c r="L18" s="257">
        <v>3</v>
      </c>
      <c r="M18" s="257">
        <f t="shared" si="0"/>
        <v>9</v>
      </c>
      <c r="N18" s="257" t="s">
        <v>384</v>
      </c>
      <c r="O18" s="253" t="s">
        <v>431</v>
      </c>
      <c r="P18" s="253" t="s">
        <v>385</v>
      </c>
      <c r="Q18" s="257" t="s">
        <v>386</v>
      </c>
    </row>
    <row r="19" spans="1:20" s="248" customFormat="1" ht="174" customHeight="1">
      <c r="A19" s="241"/>
      <c r="B19" s="242" t="s">
        <v>440</v>
      </c>
      <c r="C19" s="242" t="s">
        <v>441</v>
      </c>
      <c r="D19" s="242" t="s">
        <v>442</v>
      </c>
      <c r="E19" s="245" t="s">
        <v>443</v>
      </c>
      <c r="F19" s="242" t="s">
        <v>444</v>
      </c>
      <c r="G19" s="250" t="s">
        <v>445</v>
      </c>
      <c r="H19" s="251" t="s">
        <v>446</v>
      </c>
      <c r="I19" s="247" t="s">
        <v>82</v>
      </c>
      <c r="J19" s="242" t="s">
        <v>447</v>
      </c>
      <c r="K19" s="247">
        <v>3</v>
      </c>
      <c r="L19" s="247">
        <v>3</v>
      </c>
      <c r="M19" s="247">
        <f t="shared" si="0"/>
        <v>9</v>
      </c>
      <c r="N19" s="247" t="s">
        <v>384</v>
      </c>
      <c r="O19" s="242" t="s">
        <v>448</v>
      </c>
      <c r="P19" s="242" t="s">
        <v>385</v>
      </c>
      <c r="Q19" s="247" t="s">
        <v>386</v>
      </c>
      <c r="S19" s="226"/>
    </row>
    <row r="20" spans="1:20" ht="159" customHeight="1">
      <c r="A20" s="252"/>
      <c r="B20" s="253" t="s">
        <v>449</v>
      </c>
      <c r="C20" s="253" t="s">
        <v>450</v>
      </c>
      <c r="D20" s="253" t="s">
        <v>451</v>
      </c>
      <c r="E20" s="254" t="s">
        <v>452</v>
      </c>
      <c r="F20" s="253" t="s">
        <v>444</v>
      </c>
      <c r="G20" s="255" t="s">
        <v>445</v>
      </c>
      <c r="H20" s="256" t="s">
        <v>446</v>
      </c>
      <c r="I20" s="247" t="s">
        <v>82</v>
      </c>
      <c r="J20" s="253" t="s">
        <v>447</v>
      </c>
      <c r="K20" s="257">
        <v>3</v>
      </c>
      <c r="L20" s="257">
        <v>3</v>
      </c>
      <c r="M20" s="257">
        <f t="shared" si="0"/>
        <v>9</v>
      </c>
      <c r="N20" s="257" t="s">
        <v>384</v>
      </c>
      <c r="O20" s="253" t="s">
        <v>448</v>
      </c>
      <c r="P20" s="253" t="s">
        <v>385</v>
      </c>
      <c r="Q20" s="257" t="s">
        <v>386</v>
      </c>
      <c r="T20" s="259">
        <v>2234828328</v>
      </c>
    </row>
    <row r="21" spans="1:20" ht="135" customHeight="1">
      <c r="A21" s="252"/>
      <c r="B21" s="253" t="s">
        <v>453</v>
      </c>
      <c r="C21" s="253" t="s">
        <v>454</v>
      </c>
      <c r="D21" s="253" t="s">
        <v>455</v>
      </c>
      <c r="E21" s="254" t="s">
        <v>456</v>
      </c>
      <c r="F21" s="253" t="s">
        <v>457</v>
      </c>
      <c r="G21" s="255" t="s">
        <v>458</v>
      </c>
      <c r="H21" s="256" t="s">
        <v>459</v>
      </c>
      <c r="I21" s="247" t="s">
        <v>82</v>
      </c>
      <c r="J21" s="253" t="s">
        <v>460</v>
      </c>
      <c r="K21" s="257">
        <v>3</v>
      </c>
      <c r="L21" s="257">
        <v>3</v>
      </c>
      <c r="M21" s="257">
        <f t="shared" si="0"/>
        <v>9</v>
      </c>
      <c r="N21" s="257" t="s">
        <v>384</v>
      </c>
      <c r="O21" s="253" t="s">
        <v>461</v>
      </c>
      <c r="P21" s="253" t="s">
        <v>385</v>
      </c>
      <c r="Q21" s="257" t="s">
        <v>386</v>
      </c>
      <c r="T21" s="260">
        <v>104942750</v>
      </c>
    </row>
    <row r="22" spans="1:20" ht="117" customHeight="1">
      <c r="A22" s="252"/>
      <c r="B22" s="253" t="s">
        <v>462</v>
      </c>
      <c r="C22" s="253" t="s">
        <v>463</v>
      </c>
      <c r="D22" s="253" t="s">
        <v>464</v>
      </c>
      <c r="E22" s="254" t="s">
        <v>465</v>
      </c>
      <c r="F22" s="253" t="s">
        <v>466</v>
      </c>
      <c r="G22" s="255" t="s">
        <v>467</v>
      </c>
      <c r="H22" s="256" t="s">
        <v>468</v>
      </c>
      <c r="I22" s="247" t="s">
        <v>82</v>
      </c>
      <c r="J22" s="253" t="s">
        <v>469</v>
      </c>
      <c r="K22" s="257">
        <v>3</v>
      </c>
      <c r="L22" s="257">
        <v>3</v>
      </c>
      <c r="M22" s="257">
        <f t="shared" si="0"/>
        <v>9</v>
      </c>
      <c r="N22" s="257" t="s">
        <v>384</v>
      </c>
      <c r="O22" s="253" t="s">
        <v>470</v>
      </c>
      <c r="P22" s="253" t="s">
        <v>385</v>
      </c>
      <c r="Q22" s="257" t="s">
        <v>386</v>
      </c>
    </row>
    <row r="23" spans="1:20" ht="99.95" customHeight="1">
      <c r="A23" s="252"/>
      <c r="B23" s="253" t="s">
        <v>471</v>
      </c>
      <c r="C23" s="253" t="s">
        <v>472</v>
      </c>
      <c r="D23" s="253" t="s">
        <v>473</v>
      </c>
      <c r="E23" s="254" t="s">
        <v>474</v>
      </c>
      <c r="F23" s="253" t="s">
        <v>475</v>
      </c>
      <c r="G23" s="255" t="s">
        <v>476</v>
      </c>
      <c r="H23" s="256" t="s">
        <v>477</v>
      </c>
      <c r="I23" s="247" t="s">
        <v>82</v>
      </c>
      <c r="J23" s="253" t="s">
        <v>469</v>
      </c>
      <c r="K23" s="257">
        <v>3</v>
      </c>
      <c r="L23" s="257">
        <v>3</v>
      </c>
      <c r="M23" s="257">
        <f t="shared" si="0"/>
        <v>9</v>
      </c>
      <c r="N23" s="257" t="s">
        <v>384</v>
      </c>
      <c r="O23" s="253" t="s">
        <v>478</v>
      </c>
      <c r="P23" s="253" t="s">
        <v>385</v>
      </c>
      <c r="Q23" s="257" t="s">
        <v>386</v>
      </c>
      <c r="S23" s="226" t="s">
        <v>479</v>
      </c>
    </row>
    <row r="24" spans="1:20" ht="99.95" customHeight="1">
      <c r="A24" s="252"/>
      <c r="B24" s="253"/>
      <c r="C24" s="253"/>
      <c r="D24" s="253"/>
      <c r="E24" s="254"/>
      <c r="F24" s="253" t="s">
        <v>480</v>
      </c>
      <c r="G24" s="255" t="s">
        <v>476</v>
      </c>
      <c r="H24" s="256" t="s">
        <v>477</v>
      </c>
      <c r="I24" s="247" t="s">
        <v>82</v>
      </c>
      <c r="J24" s="253" t="s">
        <v>469</v>
      </c>
      <c r="K24" s="257">
        <v>3</v>
      </c>
      <c r="L24" s="257">
        <v>3</v>
      </c>
      <c r="M24" s="257">
        <f t="shared" si="0"/>
        <v>9</v>
      </c>
      <c r="N24" s="257" t="s">
        <v>384</v>
      </c>
      <c r="O24" s="253" t="s">
        <v>478</v>
      </c>
      <c r="P24" s="253" t="s">
        <v>385</v>
      </c>
      <c r="Q24" s="257" t="s">
        <v>386</v>
      </c>
    </row>
    <row r="25" spans="1:20" s="248" customFormat="1" ht="111" customHeight="1">
      <c r="A25" s="241"/>
      <c r="B25" s="242" t="s">
        <v>481</v>
      </c>
      <c r="C25" s="242" t="s">
        <v>482</v>
      </c>
      <c r="D25" s="242" t="s">
        <v>483</v>
      </c>
      <c r="E25" s="245" t="s">
        <v>443</v>
      </c>
      <c r="F25" s="242" t="s">
        <v>484</v>
      </c>
      <c r="G25" s="250" t="s">
        <v>485</v>
      </c>
      <c r="H25" s="251" t="s">
        <v>486</v>
      </c>
      <c r="I25" s="247" t="s">
        <v>82</v>
      </c>
      <c r="J25" s="242" t="s">
        <v>487</v>
      </c>
      <c r="K25" s="247">
        <v>3</v>
      </c>
      <c r="L25" s="247">
        <v>3</v>
      </c>
      <c r="M25" s="247">
        <f t="shared" si="0"/>
        <v>9</v>
      </c>
      <c r="N25" s="247" t="s">
        <v>384</v>
      </c>
      <c r="O25" s="242" t="s">
        <v>488</v>
      </c>
      <c r="P25" s="242" t="s">
        <v>489</v>
      </c>
      <c r="Q25" s="247" t="s">
        <v>386</v>
      </c>
      <c r="S25" s="226"/>
    </row>
    <row r="26" spans="1:20" ht="86.25" customHeight="1">
      <c r="A26" s="252"/>
      <c r="B26" s="253" t="s">
        <v>490</v>
      </c>
      <c r="C26" s="253" t="s">
        <v>491</v>
      </c>
      <c r="D26" s="253" t="s">
        <v>492</v>
      </c>
      <c r="E26" s="254" t="s">
        <v>493</v>
      </c>
      <c r="F26" s="253" t="s">
        <v>484</v>
      </c>
      <c r="G26" s="255" t="s">
        <v>485</v>
      </c>
      <c r="H26" s="256" t="s">
        <v>486</v>
      </c>
      <c r="I26" s="247" t="s">
        <v>82</v>
      </c>
      <c r="J26" s="253" t="s">
        <v>487</v>
      </c>
      <c r="K26" s="257">
        <v>3</v>
      </c>
      <c r="L26" s="257">
        <v>3</v>
      </c>
      <c r="M26" s="257">
        <f t="shared" si="0"/>
        <v>9</v>
      </c>
      <c r="N26" s="257" t="s">
        <v>384</v>
      </c>
      <c r="O26" s="253" t="s">
        <v>488</v>
      </c>
      <c r="P26" s="253" t="s">
        <v>489</v>
      </c>
      <c r="Q26" s="257" t="s">
        <v>386</v>
      </c>
    </row>
    <row r="27" spans="1:20" s="248" customFormat="1" ht="113.25" customHeight="1">
      <c r="A27" s="241"/>
      <c r="B27" s="242" t="s">
        <v>494</v>
      </c>
      <c r="C27" s="242" t="s">
        <v>495</v>
      </c>
      <c r="D27" s="242" t="s">
        <v>496</v>
      </c>
      <c r="E27" s="245" t="s">
        <v>443</v>
      </c>
      <c r="F27" s="242" t="s">
        <v>497</v>
      </c>
      <c r="G27" s="250" t="s">
        <v>498</v>
      </c>
      <c r="H27" s="251" t="s">
        <v>499</v>
      </c>
      <c r="I27" s="247" t="s">
        <v>82</v>
      </c>
      <c r="J27" s="242" t="s">
        <v>500</v>
      </c>
      <c r="K27" s="247">
        <v>3</v>
      </c>
      <c r="L27" s="247">
        <v>3</v>
      </c>
      <c r="M27" s="247">
        <f t="shared" si="0"/>
        <v>9</v>
      </c>
      <c r="N27" s="247" t="s">
        <v>384</v>
      </c>
      <c r="O27" s="242" t="s">
        <v>501</v>
      </c>
      <c r="P27" s="242" t="s">
        <v>489</v>
      </c>
      <c r="Q27" s="247" t="s">
        <v>386</v>
      </c>
      <c r="S27" s="226"/>
    </row>
    <row r="28" spans="1:20" ht="98.25" customHeight="1">
      <c r="A28" s="252"/>
      <c r="B28" s="253" t="s">
        <v>502</v>
      </c>
      <c r="C28" s="253" t="s">
        <v>503</v>
      </c>
      <c r="D28" s="253" t="s">
        <v>504</v>
      </c>
      <c r="E28" s="254" t="s">
        <v>505</v>
      </c>
      <c r="F28" s="253" t="s">
        <v>506</v>
      </c>
      <c r="G28" s="255" t="s">
        <v>498</v>
      </c>
      <c r="H28" s="256" t="s">
        <v>499</v>
      </c>
      <c r="I28" s="247" t="s">
        <v>82</v>
      </c>
      <c r="J28" s="253" t="s">
        <v>500</v>
      </c>
      <c r="K28" s="257">
        <v>3</v>
      </c>
      <c r="L28" s="257">
        <v>3</v>
      </c>
      <c r="M28" s="257">
        <f t="shared" si="0"/>
        <v>9</v>
      </c>
      <c r="N28" s="257" t="s">
        <v>384</v>
      </c>
      <c r="O28" s="253" t="s">
        <v>501</v>
      </c>
      <c r="P28" s="253" t="s">
        <v>489</v>
      </c>
      <c r="Q28" s="257" t="s">
        <v>386</v>
      </c>
      <c r="S28" s="226" t="s">
        <v>479</v>
      </c>
    </row>
    <row r="29" spans="1:20" ht="105" customHeight="1">
      <c r="A29" s="252"/>
      <c r="B29" s="253" t="s">
        <v>507</v>
      </c>
      <c r="C29" s="253" t="s">
        <v>508</v>
      </c>
      <c r="D29" s="253" t="s">
        <v>509</v>
      </c>
      <c r="E29" s="254" t="s">
        <v>510</v>
      </c>
      <c r="F29" s="253" t="s">
        <v>511</v>
      </c>
      <c r="G29" s="255" t="s">
        <v>512</v>
      </c>
      <c r="H29" s="256" t="s">
        <v>513</v>
      </c>
      <c r="I29" s="247" t="s">
        <v>82</v>
      </c>
      <c r="J29" s="253" t="s">
        <v>514</v>
      </c>
      <c r="K29" s="257">
        <v>3</v>
      </c>
      <c r="L29" s="257">
        <v>3</v>
      </c>
      <c r="M29" s="257">
        <f t="shared" si="0"/>
        <v>9</v>
      </c>
      <c r="N29" s="257" t="s">
        <v>384</v>
      </c>
      <c r="O29" s="253" t="s">
        <v>515</v>
      </c>
      <c r="P29" s="253" t="s">
        <v>489</v>
      </c>
      <c r="Q29" s="257" t="s">
        <v>386</v>
      </c>
    </row>
    <row r="30" spans="1:20" ht="123" customHeight="1">
      <c r="A30" s="252"/>
      <c r="B30" s="253" t="s">
        <v>516</v>
      </c>
      <c r="C30" s="253" t="s">
        <v>517</v>
      </c>
      <c r="D30" s="253" t="s">
        <v>518</v>
      </c>
      <c r="E30" s="254" t="s">
        <v>519</v>
      </c>
      <c r="F30" s="253" t="s">
        <v>520</v>
      </c>
      <c r="G30" s="255" t="s">
        <v>521</v>
      </c>
      <c r="H30" s="256" t="s">
        <v>522</v>
      </c>
      <c r="I30" s="247" t="s">
        <v>82</v>
      </c>
      <c r="J30" s="253" t="s">
        <v>523</v>
      </c>
      <c r="K30" s="257">
        <v>3</v>
      </c>
      <c r="L30" s="257">
        <v>3</v>
      </c>
      <c r="M30" s="257">
        <f t="shared" si="0"/>
        <v>9</v>
      </c>
      <c r="N30" s="257" t="s">
        <v>384</v>
      </c>
      <c r="O30" s="253" t="s">
        <v>524</v>
      </c>
      <c r="P30" s="253" t="s">
        <v>489</v>
      </c>
      <c r="Q30" s="257" t="s">
        <v>386</v>
      </c>
      <c r="S30" s="226" t="s">
        <v>479</v>
      </c>
    </row>
    <row r="31" spans="1:20" s="248" customFormat="1" ht="65.25" customHeight="1">
      <c r="A31" s="241"/>
      <c r="B31" s="242" t="s">
        <v>525</v>
      </c>
      <c r="C31" s="242" t="s">
        <v>526</v>
      </c>
      <c r="D31" s="242" t="s">
        <v>527</v>
      </c>
      <c r="E31" s="245" t="s">
        <v>443</v>
      </c>
      <c r="F31" s="242" t="s">
        <v>528</v>
      </c>
      <c r="G31" s="250" t="s">
        <v>529</v>
      </c>
      <c r="H31" s="251" t="s">
        <v>530</v>
      </c>
      <c r="I31" s="247" t="s">
        <v>82</v>
      </c>
      <c r="J31" s="242" t="s">
        <v>531</v>
      </c>
      <c r="K31" s="247">
        <v>3</v>
      </c>
      <c r="L31" s="247">
        <v>3</v>
      </c>
      <c r="M31" s="247">
        <f t="shared" si="0"/>
        <v>9</v>
      </c>
      <c r="N31" s="247" t="s">
        <v>384</v>
      </c>
      <c r="O31" s="242" t="s">
        <v>532</v>
      </c>
      <c r="P31" s="242" t="s">
        <v>489</v>
      </c>
      <c r="Q31" s="247" t="s">
        <v>386</v>
      </c>
      <c r="S31" s="226"/>
    </row>
    <row r="32" spans="1:20" s="261" customFormat="1" ht="74.099999999999994" customHeight="1">
      <c r="A32" s="252"/>
      <c r="B32" s="253" t="s">
        <v>533</v>
      </c>
      <c r="C32" s="253" t="s">
        <v>534</v>
      </c>
      <c r="D32" s="253" t="s">
        <v>535</v>
      </c>
      <c r="E32" s="254" t="s">
        <v>536</v>
      </c>
      <c r="F32" s="253" t="s">
        <v>528</v>
      </c>
      <c r="G32" s="255" t="s">
        <v>529</v>
      </c>
      <c r="H32" s="256" t="s">
        <v>530</v>
      </c>
      <c r="I32" s="257" t="s">
        <v>82</v>
      </c>
      <c r="J32" s="253" t="s">
        <v>531</v>
      </c>
      <c r="K32" s="257">
        <v>3</v>
      </c>
      <c r="L32" s="257">
        <v>3</v>
      </c>
      <c r="M32" s="257">
        <f t="shared" si="0"/>
        <v>9</v>
      </c>
      <c r="N32" s="257" t="s">
        <v>384</v>
      </c>
      <c r="O32" s="253" t="s">
        <v>532</v>
      </c>
      <c r="P32" s="253" t="s">
        <v>489</v>
      </c>
      <c r="Q32" s="257" t="s">
        <v>386</v>
      </c>
      <c r="S32" s="262"/>
    </row>
    <row r="33" spans="1:19" s="261" customFormat="1" ht="74.099999999999994" customHeight="1">
      <c r="A33" s="252"/>
      <c r="B33" s="253"/>
      <c r="C33" s="253"/>
      <c r="D33" s="253"/>
      <c r="E33" s="254"/>
      <c r="F33" s="253" t="s">
        <v>537</v>
      </c>
      <c r="G33" s="255" t="s">
        <v>529</v>
      </c>
      <c r="H33" s="256" t="s">
        <v>530</v>
      </c>
      <c r="I33" s="257" t="s">
        <v>82</v>
      </c>
      <c r="J33" s="253" t="s">
        <v>531</v>
      </c>
      <c r="K33" s="257">
        <v>3</v>
      </c>
      <c r="L33" s="257">
        <v>3</v>
      </c>
      <c r="M33" s="257">
        <f t="shared" si="0"/>
        <v>9</v>
      </c>
      <c r="N33" s="257" t="s">
        <v>384</v>
      </c>
      <c r="O33" s="253" t="s">
        <v>532</v>
      </c>
      <c r="P33" s="253" t="s">
        <v>489</v>
      </c>
      <c r="Q33" s="257" t="s">
        <v>386</v>
      </c>
      <c r="S33" s="262"/>
    </row>
    <row r="34" spans="1:19" s="261" customFormat="1" ht="132" customHeight="1">
      <c r="A34" s="252"/>
      <c r="B34" s="253" t="s">
        <v>538</v>
      </c>
      <c r="C34" s="253" t="s">
        <v>539</v>
      </c>
      <c r="D34" s="253" t="s">
        <v>540</v>
      </c>
      <c r="E34" s="254" t="s">
        <v>541</v>
      </c>
      <c r="F34" s="253" t="s">
        <v>542</v>
      </c>
      <c r="G34" s="255" t="s">
        <v>529</v>
      </c>
      <c r="H34" s="256" t="s">
        <v>543</v>
      </c>
      <c r="I34" s="257" t="s">
        <v>82</v>
      </c>
      <c r="J34" s="253" t="s">
        <v>544</v>
      </c>
      <c r="K34" s="257">
        <v>3</v>
      </c>
      <c r="L34" s="257">
        <v>3</v>
      </c>
      <c r="M34" s="257">
        <f t="shared" si="0"/>
        <v>9</v>
      </c>
      <c r="N34" s="257" t="s">
        <v>384</v>
      </c>
      <c r="O34" s="253" t="s">
        <v>532</v>
      </c>
      <c r="P34" s="253" t="s">
        <v>489</v>
      </c>
      <c r="Q34" s="257" t="s">
        <v>386</v>
      </c>
      <c r="S34" s="262"/>
    </row>
    <row r="35" spans="1:19" s="261" customFormat="1" ht="132" customHeight="1">
      <c r="A35" s="252"/>
      <c r="B35" s="253"/>
      <c r="C35" s="253"/>
      <c r="D35" s="253"/>
      <c r="E35" s="254"/>
      <c r="F35" s="253" t="s">
        <v>545</v>
      </c>
      <c r="G35" s="255" t="s">
        <v>529</v>
      </c>
      <c r="H35" s="256" t="s">
        <v>543</v>
      </c>
      <c r="I35" s="257" t="s">
        <v>82</v>
      </c>
      <c r="J35" s="253" t="s">
        <v>544</v>
      </c>
      <c r="K35" s="257">
        <v>3</v>
      </c>
      <c r="L35" s="257">
        <v>2</v>
      </c>
      <c r="M35" s="257">
        <f t="shared" si="0"/>
        <v>6</v>
      </c>
      <c r="N35" s="257" t="s">
        <v>338</v>
      </c>
      <c r="O35" s="253" t="s">
        <v>532</v>
      </c>
      <c r="P35" s="253" t="s">
        <v>489</v>
      </c>
      <c r="Q35" s="257" t="s">
        <v>386</v>
      </c>
      <c r="S35" s="262"/>
    </row>
    <row r="36" spans="1:19" s="261" customFormat="1" ht="132" customHeight="1">
      <c r="A36" s="252"/>
      <c r="B36" s="253"/>
      <c r="C36" s="253"/>
      <c r="D36" s="253"/>
      <c r="E36" s="254"/>
      <c r="F36" s="253" t="s">
        <v>546</v>
      </c>
      <c r="G36" s="255" t="s">
        <v>529</v>
      </c>
      <c r="H36" s="256" t="s">
        <v>543</v>
      </c>
      <c r="I36" s="257" t="s">
        <v>82</v>
      </c>
      <c r="J36" s="253" t="s">
        <v>544</v>
      </c>
      <c r="K36" s="257">
        <v>3</v>
      </c>
      <c r="L36" s="257">
        <v>2</v>
      </c>
      <c r="M36" s="257">
        <f t="shared" si="0"/>
        <v>6</v>
      </c>
      <c r="N36" s="257" t="s">
        <v>338</v>
      </c>
      <c r="O36" s="253" t="s">
        <v>532</v>
      </c>
      <c r="P36" s="253" t="s">
        <v>489</v>
      </c>
      <c r="Q36" s="257" t="s">
        <v>386</v>
      </c>
      <c r="S36" s="262"/>
    </row>
    <row r="37" spans="1:19" s="261" customFormat="1" ht="132" customHeight="1">
      <c r="A37" s="252"/>
      <c r="B37" s="253"/>
      <c r="C37" s="253"/>
      <c r="D37" s="253"/>
      <c r="E37" s="254"/>
      <c r="F37" s="253" t="s">
        <v>547</v>
      </c>
      <c r="G37" s="255" t="s">
        <v>529</v>
      </c>
      <c r="H37" s="256" t="s">
        <v>543</v>
      </c>
      <c r="I37" s="257" t="s">
        <v>82</v>
      </c>
      <c r="J37" s="253" t="s">
        <v>544</v>
      </c>
      <c r="K37" s="257">
        <v>3</v>
      </c>
      <c r="L37" s="257">
        <v>3</v>
      </c>
      <c r="M37" s="257">
        <f t="shared" si="0"/>
        <v>9</v>
      </c>
      <c r="N37" s="257" t="s">
        <v>338</v>
      </c>
      <c r="O37" s="253" t="s">
        <v>532</v>
      </c>
      <c r="P37" s="253" t="s">
        <v>489</v>
      </c>
      <c r="Q37" s="257" t="s">
        <v>386</v>
      </c>
      <c r="S37" s="262"/>
    </row>
    <row r="38" spans="1:19" s="261" customFormat="1" ht="90.75" customHeight="1">
      <c r="A38" s="252"/>
      <c r="B38" s="253" t="s">
        <v>548</v>
      </c>
      <c r="C38" s="253" t="s">
        <v>549</v>
      </c>
      <c r="D38" s="253" t="s">
        <v>550</v>
      </c>
      <c r="E38" s="254" t="s">
        <v>551</v>
      </c>
      <c r="F38" s="253" t="s">
        <v>552</v>
      </c>
      <c r="G38" s="255" t="s">
        <v>553</v>
      </c>
      <c r="H38" s="256" t="s">
        <v>554</v>
      </c>
      <c r="I38" s="257" t="s">
        <v>82</v>
      </c>
      <c r="J38" s="253" t="s">
        <v>555</v>
      </c>
      <c r="K38" s="257">
        <v>3</v>
      </c>
      <c r="L38" s="257">
        <v>3</v>
      </c>
      <c r="M38" s="257">
        <f t="shared" si="0"/>
        <v>9</v>
      </c>
      <c r="N38" s="257" t="s">
        <v>384</v>
      </c>
      <c r="O38" s="253" t="s">
        <v>556</v>
      </c>
      <c r="P38" s="253" t="s">
        <v>489</v>
      </c>
      <c r="Q38" s="257" t="s">
        <v>386</v>
      </c>
      <c r="S38" s="262"/>
    </row>
    <row r="39" spans="1:19" s="261" customFormat="1" ht="81" customHeight="1">
      <c r="A39" s="252"/>
      <c r="B39" s="253"/>
      <c r="C39" s="253"/>
      <c r="D39" s="253"/>
      <c r="E39" s="254"/>
      <c r="F39" s="253" t="s">
        <v>557</v>
      </c>
      <c r="G39" s="255" t="s">
        <v>553</v>
      </c>
      <c r="H39" s="256" t="s">
        <v>554</v>
      </c>
      <c r="I39" s="257" t="s">
        <v>82</v>
      </c>
      <c r="J39" s="253" t="s">
        <v>555</v>
      </c>
      <c r="K39" s="257">
        <v>3</v>
      </c>
      <c r="L39" s="257">
        <v>3</v>
      </c>
      <c r="M39" s="257">
        <f t="shared" si="0"/>
        <v>9</v>
      </c>
      <c r="N39" s="257" t="s">
        <v>384</v>
      </c>
      <c r="O39" s="253" t="s">
        <v>556</v>
      </c>
      <c r="P39" s="253" t="s">
        <v>489</v>
      </c>
      <c r="Q39" s="257" t="s">
        <v>386</v>
      </c>
      <c r="S39" s="262"/>
    </row>
    <row r="40" spans="1:19" s="261" customFormat="1" ht="74.099999999999994" customHeight="1">
      <c r="A40" s="252"/>
      <c r="B40" s="253"/>
      <c r="C40" s="253"/>
      <c r="D40" s="253"/>
      <c r="E40" s="254"/>
      <c r="F40" s="253" t="s">
        <v>558</v>
      </c>
      <c r="G40" s="255" t="s">
        <v>553</v>
      </c>
      <c r="H40" s="256" t="s">
        <v>554</v>
      </c>
      <c r="I40" s="257" t="s">
        <v>82</v>
      </c>
      <c r="J40" s="253" t="s">
        <v>555</v>
      </c>
      <c r="K40" s="257">
        <v>3</v>
      </c>
      <c r="L40" s="257">
        <v>3</v>
      </c>
      <c r="M40" s="257">
        <f t="shared" si="0"/>
        <v>9</v>
      </c>
      <c r="N40" s="257" t="s">
        <v>384</v>
      </c>
      <c r="O40" s="253" t="s">
        <v>556</v>
      </c>
      <c r="P40" s="253" t="s">
        <v>489</v>
      </c>
      <c r="Q40" s="257" t="s">
        <v>386</v>
      </c>
      <c r="S40" s="262"/>
    </row>
    <row r="41" spans="1:19" s="261" customFormat="1" ht="74.099999999999994" customHeight="1">
      <c r="A41" s="252"/>
      <c r="B41" s="253"/>
      <c r="C41" s="253"/>
      <c r="D41" s="253"/>
      <c r="E41" s="254"/>
      <c r="F41" s="253" t="s">
        <v>559</v>
      </c>
      <c r="G41" s="255" t="s">
        <v>553</v>
      </c>
      <c r="H41" s="256" t="s">
        <v>554</v>
      </c>
      <c r="I41" s="257" t="s">
        <v>82</v>
      </c>
      <c r="J41" s="253" t="s">
        <v>555</v>
      </c>
      <c r="K41" s="257">
        <v>3</v>
      </c>
      <c r="L41" s="257">
        <v>3</v>
      </c>
      <c r="M41" s="257">
        <f t="shared" si="0"/>
        <v>9</v>
      </c>
      <c r="N41" s="257" t="s">
        <v>384</v>
      </c>
      <c r="O41" s="253" t="s">
        <v>556</v>
      </c>
      <c r="P41" s="253" t="s">
        <v>489</v>
      </c>
      <c r="Q41" s="257" t="s">
        <v>386</v>
      </c>
      <c r="S41" s="262"/>
    </row>
    <row r="42" spans="1:19" s="261" customFormat="1" ht="93" customHeight="1">
      <c r="A42" s="252"/>
      <c r="B42" s="253" t="s">
        <v>560</v>
      </c>
      <c r="C42" s="253" t="s">
        <v>561</v>
      </c>
      <c r="D42" s="253" t="s">
        <v>562</v>
      </c>
      <c r="E42" s="254" t="s">
        <v>563</v>
      </c>
      <c r="F42" s="253" t="s">
        <v>564</v>
      </c>
      <c r="G42" s="255" t="s">
        <v>565</v>
      </c>
      <c r="H42" s="256" t="s">
        <v>468</v>
      </c>
      <c r="I42" s="257" t="s">
        <v>82</v>
      </c>
      <c r="J42" s="253" t="s">
        <v>566</v>
      </c>
      <c r="K42" s="257">
        <v>3</v>
      </c>
      <c r="L42" s="257">
        <v>3</v>
      </c>
      <c r="M42" s="257">
        <f t="shared" si="0"/>
        <v>9</v>
      </c>
      <c r="N42" s="257" t="s">
        <v>384</v>
      </c>
      <c r="O42" s="253" t="s">
        <v>567</v>
      </c>
      <c r="P42" s="253" t="s">
        <v>489</v>
      </c>
      <c r="Q42" s="257" t="s">
        <v>386</v>
      </c>
      <c r="S42" s="262"/>
    </row>
    <row r="43" spans="1:19" s="261" customFormat="1" ht="93" customHeight="1">
      <c r="A43" s="252"/>
      <c r="B43" s="253"/>
      <c r="C43" s="253"/>
      <c r="D43" s="253"/>
      <c r="E43" s="254"/>
      <c r="F43" s="253" t="s">
        <v>568</v>
      </c>
      <c r="G43" s="255" t="s">
        <v>565</v>
      </c>
      <c r="H43" s="256" t="s">
        <v>468</v>
      </c>
      <c r="I43" s="257" t="s">
        <v>82</v>
      </c>
      <c r="J43" s="253" t="s">
        <v>566</v>
      </c>
      <c r="K43" s="257">
        <v>3</v>
      </c>
      <c r="L43" s="257">
        <v>3</v>
      </c>
      <c r="M43" s="257">
        <f t="shared" si="0"/>
        <v>9</v>
      </c>
      <c r="N43" s="257" t="s">
        <v>384</v>
      </c>
      <c r="O43" s="253" t="s">
        <v>567</v>
      </c>
      <c r="P43" s="253" t="s">
        <v>489</v>
      </c>
      <c r="Q43" s="257" t="s">
        <v>386</v>
      </c>
      <c r="S43" s="262"/>
    </row>
    <row r="44" spans="1:19" s="261" customFormat="1" ht="93" customHeight="1">
      <c r="A44" s="252"/>
      <c r="B44" s="253"/>
      <c r="C44" s="253"/>
      <c r="D44" s="253"/>
      <c r="E44" s="254"/>
      <c r="F44" s="253" t="s">
        <v>569</v>
      </c>
      <c r="G44" s="255" t="s">
        <v>565</v>
      </c>
      <c r="H44" s="256" t="s">
        <v>468</v>
      </c>
      <c r="I44" s="257" t="s">
        <v>82</v>
      </c>
      <c r="J44" s="253" t="s">
        <v>566</v>
      </c>
      <c r="K44" s="257">
        <v>3</v>
      </c>
      <c r="L44" s="257">
        <v>3</v>
      </c>
      <c r="M44" s="257">
        <f t="shared" si="0"/>
        <v>9</v>
      </c>
      <c r="N44" s="257" t="s">
        <v>384</v>
      </c>
      <c r="O44" s="253" t="s">
        <v>567</v>
      </c>
      <c r="P44" s="253" t="s">
        <v>489</v>
      </c>
      <c r="Q44" s="257" t="s">
        <v>386</v>
      </c>
      <c r="S44" s="262"/>
    </row>
    <row r="45" spans="1:19" s="261" customFormat="1" ht="93" customHeight="1">
      <c r="A45" s="252"/>
      <c r="B45" s="253"/>
      <c r="C45" s="253"/>
      <c r="D45" s="253"/>
      <c r="E45" s="254"/>
      <c r="F45" s="253" t="s">
        <v>570</v>
      </c>
      <c r="G45" s="255" t="s">
        <v>565</v>
      </c>
      <c r="H45" s="256" t="s">
        <v>468</v>
      </c>
      <c r="I45" s="257" t="s">
        <v>82</v>
      </c>
      <c r="J45" s="253" t="s">
        <v>566</v>
      </c>
      <c r="K45" s="257">
        <v>3</v>
      </c>
      <c r="L45" s="257">
        <v>3</v>
      </c>
      <c r="M45" s="257">
        <f t="shared" si="0"/>
        <v>9</v>
      </c>
      <c r="N45" s="257" t="s">
        <v>384</v>
      </c>
      <c r="O45" s="253" t="s">
        <v>567</v>
      </c>
      <c r="P45" s="253" t="s">
        <v>489</v>
      </c>
      <c r="Q45" s="257" t="s">
        <v>386</v>
      </c>
      <c r="S45" s="262"/>
    </row>
    <row r="46" spans="1:19" s="261" customFormat="1" ht="74.099999999999994" customHeight="1">
      <c r="A46" s="252"/>
      <c r="B46" s="253" t="s">
        <v>571</v>
      </c>
      <c r="C46" s="253" t="s">
        <v>572</v>
      </c>
      <c r="D46" s="253" t="s">
        <v>573</v>
      </c>
      <c r="E46" s="254" t="s">
        <v>574</v>
      </c>
      <c r="F46" s="253" t="s">
        <v>575</v>
      </c>
      <c r="G46" s="255" t="s">
        <v>576</v>
      </c>
      <c r="H46" s="256" t="s">
        <v>577</v>
      </c>
      <c r="I46" s="257" t="s">
        <v>82</v>
      </c>
      <c r="J46" s="253" t="s">
        <v>578</v>
      </c>
      <c r="K46" s="257">
        <v>3</v>
      </c>
      <c r="L46" s="257">
        <v>3</v>
      </c>
      <c r="M46" s="257">
        <f t="shared" si="0"/>
        <v>9</v>
      </c>
      <c r="N46" s="257" t="s">
        <v>384</v>
      </c>
      <c r="O46" s="253" t="s">
        <v>567</v>
      </c>
      <c r="P46" s="253" t="s">
        <v>489</v>
      </c>
      <c r="Q46" s="257" t="s">
        <v>386</v>
      </c>
      <c r="S46" s="262"/>
    </row>
    <row r="47" spans="1:19" s="261" customFormat="1" ht="74.099999999999994" customHeight="1">
      <c r="A47" s="252"/>
      <c r="B47" s="253"/>
      <c r="C47" s="253"/>
      <c r="D47" s="253"/>
      <c r="E47" s="254"/>
      <c r="F47" s="253" t="s">
        <v>579</v>
      </c>
      <c r="G47" s="255" t="s">
        <v>576</v>
      </c>
      <c r="H47" s="256" t="s">
        <v>577</v>
      </c>
      <c r="I47" s="257" t="s">
        <v>82</v>
      </c>
      <c r="J47" s="253" t="s">
        <v>578</v>
      </c>
      <c r="K47" s="257">
        <v>3</v>
      </c>
      <c r="L47" s="257">
        <v>3</v>
      </c>
      <c r="M47" s="257">
        <f t="shared" si="0"/>
        <v>9</v>
      </c>
      <c r="N47" s="257" t="s">
        <v>384</v>
      </c>
      <c r="O47" s="253" t="s">
        <v>567</v>
      </c>
      <c r="P47" s="253" t="s">
        <v>489</v>
      </c>
      <c r="Q47" s="257" t="s">
        <v>386</v>
      </c>
      <c r="S47" s="262"/>
    </row>
    <row r="48" spans="1:19" s="261" customFormat="1" ht="74.099999999999994" customHeight="1">
      <c r="A48" s="252"/>
      <c r="B48" s="253"/>
      <c r="C48" s="253"/>
      <c r="D48" s="253"/>
      <c r="E48" s="254"/>
      <c r="F48" s="253" t="s">
        <v>580</v>
      </c>
      <c r="G48" s="255" t="s">
        <v>576</v>
      </c>
      <c r="H48" s="256" t="s">
        <v>577</v>
      </c>
      <c r="I48" s="257" t="s">
        <v>82</v>
      </c>
      <c r="J48" s="253" t="s">
        <v>578</v>
      </c>
      <c r="K48" s="257">
        <v>3</v>
      </c>
      <c r="L48" s="257">
        <v>3</v>
      </c>
      <c r="M48" s="257">
        <f t="shared" si="0"/>
        <v>9</v>
      </c>
      <c r="N48" s="257" t="s">
        <v>384</v>
      </c>
      <c r="O48" s="253" t="s">
        <v>567</v>
      </c>
      <c r="P48" s="253" t="s">
        <v>489</v>
      </c>
      <c r="Q48" s="257" t="s">
        <v>386</v>
      </c>
      <c r="S48" s="262"/>
    </row>
    <row r="49" spans="1:19" s="261" customFormat="1" ht="74.099999999999994" customHeight="1">
      <c r="A49" s="252"/>
      <c r="B49" s="253"/>
      <c r="C49" s="253"/>
      <c r="D49" s="253"/>
      <c r="E49" s="254"/>
      <c r="F49" s="253" t="s">
        <v>581</v>
      </c>
      <c r="G49" s="255" t="s">
        <v>576</v>
      </c>
      <c r="H49" s="256" t="s">
        <v>577</v>
      </c>
      <c r="I49" s="257" t="s">
        <v>82</v>
      </c>
      <c r="J49" s="253" t="s">
        <v>578</v>
      </c>
      <c r="K49" s="257">
        <v>3</v>
      </c>
      <c r="L49" s="257">
        <v>3</v>
      </c>
      <c r="M49" s="257">
        <f t="shared" si="0"/>
        <v>9</v>
      </c>
      <c r="N49" s="257" t="s">
        <v>384</v>
      </c>
      <c r="O49" s="253" t="s">
        <v>567</v>
      </c>
      <c r="P49" s="253" t="s">
        <v>489</v>
      </c>
      <c r="Q49" s="257" t="s">
        <v>386</v>
      </c>
      <c r="S49" s="262"/>
    </row>
    <row r="50" spans="1:19" s="261" customFormat="1" ht="74.099999999999994" customHeight="1">
      <c r="A50" s="252"/>
      <c r="B50" s="253"/>
      <c r="C50" s="253"/>
      <c r="D50" s="253"/>
      <c r="E50" s="254"/>
      <c r="F50" s="253" t="s">
        <v>582</v>
      </c>
      <c r="G50" s="255" t="s">
        <v>576</v>
      </c>
      <c r="H50" s="256" t="s">
        <v>577</v>
      </c>
      <c r="I50" s="257" t="s">
        <v>82</v>
      </c>
      <c r="J50" s="253" t="s">
        <v>578</v>
      </c>
      <c r="K50" s="257">
        <v>3</v>
      </c>
      <c r="L50" s="257">
        <v>3</v>
      </c>
      <c r="M50" s="257">
        <f t="shared" si="0"/>
        <v>9</v>
      </c>
      <c r="N50" s="257" t="s">
        <v>384</v>
      </c>
      <c r="O50" s="253" t="s">
        <v>567</v>
      </c>
      <c r="P50" s="253" t="s">
        <v>489</v>
      </c>
      <c r="Q50" s="257" t="s">
        <v>386</v>
      </c>
      <c r="S50" s="262"/>
    </row>
    <row r="51" spans="1:19" s="261" customFormat="1" ht="74.099999999999994" customHeight="1">
      <c r="A51" s="252"/>
      <c r="B51" s="253"/>
      <c r="C51" s="253"/>
      <c r="D51" s="253"/>
      <c r="E51" s="254"/>
      <c r="F51" s="253" t="s">
        <v>583</v>
      </c>
      <c r="G51" s="255" t="s">
        <v>576</v>
      </c>
      <c r="H51" s="256" t="s">
        <v>577</v>
      </c>
      <c r="I51" s="257" t="s">
        <v>82</v>
      </c>
      <c r="J51" s="253" t="s">
        <v>578</v>
      </c>
      <c r="K51" s="257">
        <v>3</v>
      </c>
      <c r="L51" s="257">
        <v>3</v>
      </c>
      <c r="M51" s="257">
        <f t="shared" si="0"/>
        <v>9</v>
      </c>
      <c r="N51" s="257" t="s">
        <v>384</v>
      </c>
      <c r="O51" s="253" t="s">
        <v>567</v>
      </c>
      <c r="P51" s="253" t="s">
        <v>489</v>
      </c>
      <c r="Q51" s="257" t="s">
        <v>386</v>
      </c>
      <c r="S51" s="262"/>
    </row>
    <row r="52" spans="1:19" s="261" customFormat="1" ht="74.099999999999994" customHeight="1">
      <c r="A52" s="252"/>
      <c r="B52" s="253"/>
      <c r="C52" s="253"/>
      <c r="D52" s="253"/>
      <c r="E52" s="254"/>
      <c r="F52" s="253" t="s">
        <v>584</v>
      </c>
      <c r="G52" s="255" t="s">
        <v>576</v>
      </c>
      <c r="H52" s="256" t="s">
        <v>577</v>
      </c>
      <c r="I52" s="257" t="s">
        <v>82</v>
      </c>
      <c r="J52" s="253" t="s">
        <v>578</v>
      </c>
      <c r="K52" s="257">
        <v>3</v>
      </c>
      <c r="L52" s="257">
        <v>3</v>
      </c>
      <c r="M52" s="257">
        <f t="shared" si="0"/>
        <v>9</v>
      </c>
      <c r="N52" s="257" t="s">
        <v>384</v>
      </c>
      <c r="O52" s="253" t="s">
        <v>567</v>
      </c>
      <c r="P52" s="253" t="s">
        <v>489</v>
      </c>
      <c r="Q52" s="257" t="s">
        <v>386</v>
      </c>
      <c r="S52" s="262"/>
    </row>
    <row r="53" spans="1:19" s="261" customFormat="1" ht="74.099999999999994" customHeight="1">
      <c r="A53" s="252"/>
      <c r="B53" s="253"/>
      <c r="C53" s="253"/>
      <c r="D53" s="253"/>
      <c r="E53" s="254"/>
      <c r="F53" s="253" t="s">
        <v>585</v>
      </c>
      <c r="G53" s="255" t="s">
        <v>576</v>
      </c>
      <c r="H53" s="256" t="s">
        <v>577</v>
      </c>
      <c r="I53" s="257" t="s">
        <v>82</v>
      </c>
      <c r="J53" s="253" t="s">
        <v>578</v>
      </c>
      <c r="K53" s="257">
        <v>3</v>
      </c>
      <c r="L53" s="257">
        <v>3</v>
      </c>
      <c r="M53" s="257">
        <f t="shared" si="0"/>
        <v>9</v>
      </c>
      <c r="N53" s="257" t="s">
        <v>384</v>
      </c>
      <c r="O53" s="253" t="s">
        <v>567</v>
      </c>
      <c r="P53" s="253" t="s">
        <v>489</v>
      </c>
      <c r="Q53" s="257" t="s">
        <v>386</v>
      </c>
      <c r="S53" s="262"/>
    </row>
    <row r="54" spans="1:19" s="261" customFormat="1" ht="74.099999999999994" customHeight="1">
      <c r="A54" s="252"/>
      <c r="B54" s="253"/>
      <c r="C54" s="253"/>
      <c r="D54" s="253"/>
      <c r="E54" s="254"/>
      <c r="F54" s="253" t="s">
        <v>586</v>
      </c>
      <c r="G54" s="255" t="s">
        <v>576</v>
      </c>
      <c r="H54" s="256" t="s">
        <v>577</v>
      </c>
      <c r="I54" s="257" t="s">
        <v>82</v>
      </c>
      <c r="J54" s="253" t="s">
        <v>578</v>
      </c>
      <c r="K54" s="257">
        <v>3</v>
      </c>
      <c r="L54" s="257">
        <v>3</v>
      </c>
      <c r="M54" s="257">
        <f t="shared" si="0"/>
        <v>9</v>
      </c>
      <c r="N54" s="257" t="s">
        <v>384</v>
      </c>
      <c r="O54" s="253" t="s">
        <v>567</v>
      </c>
      <c r="P54" s="253" t="s">
        <v>489</v>
      </c>
      <c r="Q54" s="257" t="s">
        <v>386</v>
      </c>
      <c r="S54" s="262"/>
    </row>
    <row r="55" spans="1:19" s="261" customFormat="1" ht="74.099999999999994" customHeight="1">
      <c r="A55" s="252"/>
      <c r="B55" s="253"/>
      <c r="C55" s="253"/>
      <c r="D55" s="253"/>
      <c r="E55" s="254"/>
      <c r="F55" s="253" t="s">
        <v>587</v>
      </c>
      <c r="G55" s="255" t="s">
        <v>576</v>
      </c>
      <c r="H55" s="256" t="s">
        <v>577</v>
      </c>
      <c r="I55" s="257" t="s">
        <v>82</v>
      </c>
      <c r="J55" s="253" t="s">
        <v>578</v>
      </c>
      <c r="K55" s="257">
        <v>3</v>
      </c>
      <c r="L55" s="257">
        <v>3</v>
      </c>
      <c r="M55" s="257">
        <f t="shared" si="0"/>
        <v>9</v>
      </c>
      <c r="N55" s="257" t="s">
        <v>384</v>
      </c>
      <c r="O55" s="253" t="s">
        <v>567</v>
      </c>
      <c r="P55" s="253" t="s">
        <v>489</v>
      </c>
      <c r="Q55" s="257" t="s">
        <v>386</v>
      </c>
      <c r="S55" s="262"/>
    </row>
    <row r="56" spans="1:19" s="261" customFormat="1" ht="74.099999999999994" customHeight="1">
      <c r="A56" s="252"/>
      <c r="B56" s="253"/>
      <c r="C56" s="253"/>
      <c r="D56" s="253"/>
      <c r="E56" s="254"/>
      <c r="F56" s="253" t="s">
        <v>588</v>
      </c>
      <c r="G56" s="255" t="s">
        <v>576</v>
      </c>
      <c r="H56" s="256" t="s">
        <v>577</v>
      </c>
      <c r="I56" s="257" t="s">
        <v>82</v>
      </c>
      <c r="J56" s="253" t="s">
        <v>578</v>
      </c>
      <c r="K56" s="257">
        <v>3</v>
      </c>
      <c r="L56" s="257">
        <v>3</v>
      </c>
      <c r="M56" s="257">
        <f t="shared" si="0"/>
        <v>9</v>
      </c>
      <c r="N56" s="257" t="s">
        <v>384</v>
      </c>
      <c r="O56" s="253" t="s">
        <v>567</v>
      </c>
      <c r="P56" s="253" t="s">
        <v>489</v>
      </c>
      <c r="Q56" s="257" t="s">
        <v>386</v>
      </c>
      <c r="S56" s="262"/>
    </row>
    <row r="57" spans="1:19" s="261" customFormat="1" ht="74.099999999999994" customHeight="1">
      <c r="A57" s="252"/>
      <c r="B57" s="253"/>
      <c r="C57" s="253"/>
      <c r="D57" s="253"/>
      <c r="E57" s="254"/>
      <c r="F57" s="253" t="s">
        <v>589</v>
      </c>
      <c r="G57" s="255" t="s">
        <v>576</v>
      </c>
      <c r="H57" s="256" t="s">
        <v>577</v>
      </c>
      <c r="I57" s="257" t="s">
        <v>82</v>
      </c>
      <c r="J57" s="253" t="s">
        <v>578</v>
      </c>
      <c r="K57" s="257">
        <v>3</v>
      </c>
      <c r="L57" s="257">
        <v>3</v>
      </c>
      <c r="M57" s="257">
        <f t="shared" si="0"/>
        <v>9</v>
      </c>
      <c r="N57" s="257" t="s">
        <v>384</v>
      </c>
      <c r="O57" s="253" t="s">
        <v>567</v>
      </c>
      <c r="P57" s="253" t="s">
        <v>489</v>
      </c>
      <c r="Q57" s="257" t="s">
        <v>386</v>
      </c>
      <c r="S57" s="262"/>
    </row>
    <row r="58" spans="1:19" s="261" customFormat="1" ht="74.099999999999994" customHeight="1">
      <c r="A58" s="252"/>
      <c r="B58" s="253" t="s">
        <v>590</v>
      </c>
      <c r="C58" s="253" t="s">
        <v>591</v>
      </c>
      <c r="D58" s="253" t="s">
        <v>592</v>
      </c>
      <c r="E58" s="254" t="s">
        <v>593</v>
      </c>
      <c r="F58" s="253" t="s">
        <v>594</v>
      </c>
      <c r="G58" s="255" t="s">
        <v>595</v>
      </c>
      <c r="H58" s="256" t="s">
        <v>596</v>
      </c>
      <c r="I58" s="257" t="s">
        <v>82</v>
      </c>
      <c r="J58" s="253" t="s">
        <v>597</v>
      </c>
      <c r="K58" s="257">
        <v>3</v>
      </c>
      <c r="L58" s="257">
        <v>3</v>
      </c>
      <c r="M58" s="257">
        <f t="shared" si="0"/>
        <v>9</v>
      </c>
      <c r="N58" s="257" t="s">
        <v>384</v>
      </c>
      <c r="O58" s="253" t="s">
        <v>597</v>
      </c>
      <c r="P58" s="253" t="s">
        <v>489</v>
      </c>
      <c r="Q58" s="257" t="s">
        <v>386</v>
      </c>
      <c r="S58" s="262"/>
    </row>
    <row r="59" spans="1:19" s="261" customFormat="1" ht="74.099999999999994" customHeight="1">
      <c r="A59" s="252"/>
      <c r="B59" s="253" t="s">
        <v>598</v>
      </c>
      <c r="C59" s="253" t="s">
        <v>599</v>
      </c>
      <c r="D59" s="253" t="s">
        <v>600</v>
      </c>
      <c r="E59" s="254" t="s">
        <v>601</v>
      </c>
      <c r="F59" s="253" t="s">
        <v>602</v>
      </c>
      <c r="G59" s="255" t="s">
        <v>603</v>
      </c>
      <c r="H59" s="256" t="s">
        <v>604</v>
      </c>
      <c r="I59" s="257" t="s">
        <v>82</v>
      </c>
      <c r="J59" s="253" t="s">
        <v>605</v>
      </c>
      <c r="K59" s="257">
        <v>3</v>
      </c>
      <c r="L59" s="257">
        <v>3</v>
      </c>
      <c r="M59" s="257">
        <f t="shared" si="0"/>
        <v>9</v>
      </c>
      <c r="N59" s="257" t="s">
        <v>384</v>
      </c>
      <c r="O59" s="253" t="s">
        <v>605</v>
      </c>
      <c r="P59" s="253" t="s">
        <v>489</v>
      </c>
      <c r="Q59" s="257" t="s">
        <v>386</v>
      </c>
      <c r="S59" s="262" t="s">
        <v>479</v>
      </c>
    </row>
    <row r="60" spans="1:19" s="261" customFormat="1" ht="96.75" customHeight="1">
      <c r="A60" s="252"/>
      <c r="B60" s="253" t="s">
        <v>606</v>
      </c>
      <c r="C60" s="253" t="s">
        <v>607</v>
      </c>
      <c r="D60" s="253" t="s">
        <v>608</v>
      </c>
      <c r="E60" s="254" t="s">
        <v>609</v>
      </c>
      <c r="F60" s="253" t="s">
        <v>610</v>
      </c>
      <c r="G60" s="255" t="s">
        <v>611</v>
      </c>
      <c r="H60" s="256" t="s">
        <v>612</v>
      </c>
      <c r="I60" s="257" t="s">
        <v>82</v>
      </c>
      <c r="J60" s="253" t="s">
        <v>605</v>
      </c>
      <c r="K60" s="257">
        <v>3</v>
      </c>
      <c r="L60" s="257">
        <v>3</v>
      </c>
      <c r="M60" s="257">
        <f t="shared" si="0"/>
        <v>9</v>
      </c>
      <c r="N60" s="257" t="s">
        <v>384</v>
      </c>
      <c r="O60" s="253" t="s">
        <v>605</v>
      </c>
      <c r="P60" s="253" t="s">
        <v>489</v>
      </c>
      <c r="Q60" s="257" t="s">
        <v>386</v>
      </c>
      <c r="S60" s="262"/>
    </row>
    <row r="61" spans="1:19" s="261" customFormat="1" ht="74.099999999999994" customHeight="1">
      <c r="A61" s="252"/>
      <c r="B61" s="253" t="s">
        <v>613</v>
      </c>
      <c r="C61" s="253" t="s">
        <v>614</v>
      </c>
      <c r="D61" s="253" t="s">
        <v>615</v>
      </c>
      <c r="E61" s="254" t="s">
        <v>616</v>
      </c>
      <c r="F61" s="253" t="s">
        <v>617</v>
      </c>
      <c r="G61" s="263" t="s">
        <v>618</v>
      </c>
      <c r="H61" s="256" t="s">
        <v>619</v>
      </c>
      <c r="I61" s="257" t="s">
        <v>82</v>
      </c>
      <c r="J61" s="253" t="s">
        <v>620</v>
      </c>
      <c r="K61" s="257">
        <v>3</v>
      </c>
      <c r="L61" s="257">
        <v>3</v>
      </c>
      <c r="M61" s="257">
        <f t="shared" si="0"/>
        <v>9</v>
      </c>
      <c r="N61" s="257" t="s">
        <v>384</v>
      </c>
      <c r="O61" s="253" t="s">
        <v>620</v>
      </c>
      <c r="P61" s="253" t="s">
        <v>489</v>
      </c>
      <c r="Q61" s="257" t="s">
        <v>386</v>
      </c>
      <c r="S61" s="262" t="s">
        <v>479</v>
      </c>
    </row>
    <row r="62" spans="1:19" s="248" customFormat="1" ht="86.25" customHeight="1">
      <c r="A62" s="241"/>
      <c r="B62" s="242" t="s">
        <v>621</v>
      </c>
      <c r="C62" s="242" t="s">
        <v>622</v>
      </c>
      <c r="D62" s="242" t="s">
        <v>623</v>
      </c>
      <c r="E62" s="245" t="s">
        <v>443</v>
      </c>
      <c r="F62" s="242" t="s">
        <v>624</v>
      </c>
      <c r="G62" s="264" t="s">
        <v>625</v>
      </c>
      <c r="H62" s="249" t="s">
        <v>626</v>
      </c>
      <c r="I62" s="247" t="s">
        <v>82</v>
      </c>
      <c r="J62" s="242" t="s">
        <v>627</v>
      </c>
      <c r="K62" s="247">
        <v>3</v>
      </c>
      <c r="L62" s="247">
        <v>3</v>
      </c>
      <c r="M62" s="247">
        <f t="shared" si="0"/>
        <v>9</v>
      </c>
      <c r="N62" s="247" t="s">
        <v>384</v>
      </c>
      <c r="O62" s="242" t="s">
        <v>627</v>
      </c>
      <c r="P62" s="242" t="s">
        <v>489</v>
      </c>
      <c r="Q62" s="247" t="s">
        <v>386</v>
      </c>
      <c r="S62" s="226"/>
    </row>
    <row r="63" spans="1:19" ht="83.25" customHeight="1">
      <c r="A63" s="252"/>
      <c r="B63" s="253" t="s">
        <v>628</v>
      </c>
      <c r="C63" s="253" t="s">
        <v>629</v>
      </c>
      <c r="D63" s="253" t="s">
        <v>630</v>
      </c>
      <c r="E63" s="254" t="s">
        <v>631</v>
      </c>
      <c r="F63" s="253" t="s">
        <v>632</v>
      </c>
      <c r="G63" s="255" t="s">
        <v>633</v>
      </c>
      <c r="H63" s="256" t="s">
        <v>634</v>
      </c>
      <c r="I63" s="247" t="s">
        <v>82</v>
      </c>
      <c r="J63" s="253" t="s">
        <v>635</v>
      </c>
      <c r="K63" s="257">
        <v>3</v>
      </c>
      <c r="L63" s="257">
        <v>3</v>
      </c>
      <c r="M63" s="257">
        <f t="shared" si="0"/>
        <v>9</v>
      </c>
      <c r="N63" s="257" t="s">
        <v>384</v>
      </c>
      <c r="O63" s="253" t="s">
        <v>635</v>
      </c>
      <c r="P63" s="253" t="s">
        <v>489</v>
      </c>
      <c r="Q63" s="257" t="s">
        <v>386</v>
      </c>
      <c r="S63" s="226" t="s">
        <v>479</v>
      </c>
    </row>
    <row r="64" spans="1:19" ht="83.25" customHeight="1">
      <c r="A64" s="252"/>
      <c r="B64" s="253" t="s">
        <v>636</v>
      </c>
      <c r="C64" s="253" t="s">
        <v>637</v>
      </c>
      <c r="D64" s="253" t="s">
        <v>638</v>
      </c>
      <c r="E64" s="254" t="s">
        <v>639</v>
      </c>
      <c r="F64" s="253" t="s">
        <v>640</v>
      </c>
      <c r="G64" s="255" t="s">
        <v>641</v>
      </c>
      <c r="H64" s="256" t="s">
        <v>642</v>
      </c>
      <c r="I64" s="247" t="s">
        <v>82</v>
      </c>
      <c r="J64" s="253" t="s">
        <v>643</v>
      </c>
      <c r="K64" s="257">
        <v>3</v>
      </c>
      <c r="L64" s="257">
        <v>3</v>
      </c>
      <c r="M64" s="257">
        <f t="shared" si="0"/>
        <v>9</v>
      </c>
      <c r="N64" s="257" t="s">
        <v>384</v>
      </c>
      <c r="O64" s="253" t="s">
        <v>643</v>
      </c>
      <c r="P64" s="253" t="s">
        <v>489</v>
      </c>
      <c r="Q64" s="257" t="s">
        <v>386</v>
      </c>
      <c r="S64" s="226" t="s">
        <v>479</v>
      </c>
    </row>
    <row r="65" spans="1:20" ht="74.099999999999994" customHeight="1">
      <c r="A65" s="252"/>
      <c r="B65" s="253" t="s">
        <v>644</v>
      </c>
      <c r="C65" s="253" t="s">
        <v>645</v>
      </c>
      <c r="D65" s="253" t="s">
        <v>646</v>
      </c>
      <c r="E65" s="254" t="s">
        <v>647</v>
      </c>
      <c r="F65" s="253" t="s">
        <v>648</v>
      </c>
      <c r="G65" s="255" t="s">
        <v>633</v>
      </c>
      <c r="H65" s="256" t="s">
        <v>634</v>
      </c>
      <c r="I65" s="247" t="s">
        <v>82</v>
      </c>
      <c r="J65" s="253" t="s">
        <v>635</v>
      </c>
      <c r="K65" s="257">
        <v>3</v>
      </c>
      <c r="L65" s="257">
        <v>3</v>
      </c>
      <c r="M65" s="257">
        <f t="shared" si="0"/>
        <v>9</v>
      </c>
      <c r="N65" s="257" t="s">
        <v>384</v>
      </c>
      <c r="O65" s="253" t="s">
        <v>635</v>
      </c>
      <c r="P65" s="253" t="s">
        <v>489</v>
      </c>
      <c r="Q65" s="257" t="s">
        <v>386</v>
      </c>
      <c r="S65" s="226" t="s">
        <v>479</v>
      </c>
    </row>
    <row r="66" spans="1:20" ht="74.099999999999994" customHeight="1">
      <c r="A66" s="252"/>
      <c r="B66" s="253" t="s">
        <v>649</v>
      </c>
      <c r="C66" s="253" t="s">
        <v>650</v>
      </c>
      <c r="D66" s="253" t="s">
        <v>651</v>
      </c>
      <c r="E66" s="254" t="s">
        <v>652</v>
      </c>
      <c r="F66" s="253" t="s">
        <v>653</v>
      </c>
      <c r="G66" s="265" t="s">
        <v>654</v>
      </c>
      <c r="H66" s="256" t="s">
        <v>655</v>
      </c>
      <c r="I66" s="247" t="s">
        <v>82</v>
      </c>
      <c r="J66" s="253" t="s">
        <v>656</v>
      </c>
      <c r="K66" s="257">
        <v>3</v>
      </c>
      <c r="L66" s="257">
        <v>3</v>
      </c>
      <c r="M66" s="257">
        <f t="shared" si="0"/>
        <v>9</v>
      </c>
      <c r="N66" s="257" t="s">
        <v>384</v>
      </c>
      <c r="O66" s="253" t="s">
        <v>656</v>
      </c>
      <c r="P66" s="253" t="s">
        <v>489</v>
      </c>
      <c r="Q66" s="257" t="s">
        <v>386</v>
      </c>
    </row>
    <row r="67" spans="1:20" ht="81" customHeight="1">
      <c r="A67" s="252"/>
      <c r="B67" s="253" t="s">
        <v>657</v>
      </c>
      <c r="C67" s="253" t="s">
        <v>658</v>
      </c>
      <c r="D67" s="253" t="s">
        <v>659</v>
      </c>
      <c r="E67" s="254" t="s">
        <v>660</v>
      </c>
      <c r="F67" s="253" t="s">
        <v>661</v>
      </c>
      <c r="G67" s="265" t="s">
        <v>662</v>
      </c>
      <c r="H67" s="256" t="s">
        <v>663</v>
      </c>
      <c r="I67" s="247" t="s">
        <v>82</v>
      </c>
      <c r="J67" s="253" t="s">
        <v>664</v>
      </c>
      <c r="K67" s="257">
        <v>3</v>
      </c>
      <c r="L67" s="257">
        <v>3</v>
      </c>
      <c r="M67" s="257">
        <f t="shared" si="0"/>
        <v>9</v>
      </c>
      <c r="N67" s="257" t="s">
        <v>384</v>
      </c>
      <c r="O67" s="253" t="s">
        <v>664</v>
      </c>
      <c r="P67" s="253" t="s">
        <v>489</v>
      </c>
      <c r="Q67" s="257" t="s">
        <v>386</v>
      </c>
      <c r="S67" s="226" t="s">
        <v>479</v>
      </c>
    </row>
    <row r="68" spans="1:20" ht="114" customHeight="1">
      <c r="A68" s="252"/>
      <c r="B68" s="253" t="s">
        <v>665</v>
      </c>
      <c r="C68" s="253" t="s">
        <v>666</v>
      </c>
      <c r="D68" s="253" t="s">
        <v>667</v>
      </c>
      <c r="E68" s="254" t="s">
        <v>668</v>
      </c>
      <c r="F68" s="253" t="s">
        <v>669</v>
      </c>
      <c r="G68" s="265" t="s">
        <v>670</v>
      </c>
      <c r="H68" s="256" t="s">
        <v>663</v>
      </c>
      <c r="I68" s="247" t="s">
        <v>82</v>
      </c>
      <c r="J68" s="253" t="s">
        <v>664</v>
      </c>
      <c r="K68" s="257">
        <v>3</v>
      </c>
      <c r="L68" s="257">
        <v>3</v>
      </c>
      <c r="M68" s="257">
        <f t="shared" si="0"/>
        <v>9</v>
      </c>
      <c r="N68" s="257" t="s">
        <v>384</v>
      </c>
      <c r="O68" s="253" t="s">
        <v>664</v>
      </c>
      <c r="P68" s="253" t="s">
        <v>489</v>
      </c>
      <c r="Q68" s="257" t="s">
        <v>386</v>
      </c>
      <c r="S68" s="226" t="s">
        <v>479</v>
      </c>
    </row>
    <row r="69" spans="1:20" s="248" customFormat="1" ht="105" customHeight="1">
      <c r="A69" s="241"/>
      <c r="B69" s="242" t="s">
        <v>671</v>
      </c>
      <c r="C69" s="242" t="s">
        <v>672</v>
      </c>
      <c r="D69" s="242" t="s">
        <v>673</v>
      </c>
      <c r="E69" s="245" t="s">
        <v>443</v>
      </c>
      <c r="F69" s="242" t="s">
        <v>674</v>
      </c>
      <c r="G69" s="266" t="s">
        <v>670</v>
      </c>
      <c r="H69" s="251" t="s">
        <v>663</v>
      </c>
      <c r="I69" s="247" t="s">
        <v>82</v>
      </c>
      <c r="J69" s="242" t="s">
        <v>664</v>
      </c>
      <c r="K69" s="247">
        <v>3</v>
      </c>
      <c r="L69" s="247">
        <v>3</v>
      </c>
      <c r="M69" s="247">
        <f t="shared" si="0"/>
        <v>9</v>
      </c>
      <c r="N69" s="247" t="s">
        <v>384</v>
      </c>
      <c r="O69" s="242" t="s">
        <v>664</v>
      </c>
      <c r="P69" s="242" t="s">
        <v>489</v>
      </c>
      <c r="Q69" s="247" t="s">
        <v>386</v>
      </c>
      <c r="S69" s="226"/>
    </row>
    <row r="70" spans="1:20" ht="74.099999999999994" customHeight="1">
      <c r="A70" s="252"/>
      <c r="B70" s="253" t="s">
        <v>675</v>
      </c>
      <c r="C70" s="253" t="s">
        <v>676</v>
      </c>
      <c r="D70" s="253" t="s">
        <v>677</v>
      </c>
      <c r="E70" s="254" t="s">
        <v>678</v>
      </c>
      <c r="F70" s="253" t="s">
        <v>679</v>
      </c>
      <c r="G70" s="265" t="s">
        <v>680</v>
      </c>
      <c r="H70" s="256" t="s">
        <v>681</v>
      </c>
      <c r="I70" s="247" t="s">
        <v>82</v>
      </c>
      <c r="J70" s="253" t="s">
        <v>682</v>
      </c>
      <c r="K70" s="257">
        <v>3</v>
      </c>
      <c r="L70" s="257">
        <v>3</v>
      </c>
      <c r="M70" s="257">
        <f t="shared" si="0"/>
        <v>9</v>
      </c>
      <c r="N70" s="257" t="s">
        <v>384</v>
      </c>
      <c r="O70" s="253" t="s">
        <v>682</v>
      </c>
      <c r="P70" s="253" t="s">
        <v>489</v>
      </c>
      <c r="Q70" s="257" t="s">
        <v>386</v>
      </c>
      <c r="S70" s="226" t="s">
        <v>479</v>
      </c>
    </row>
    <row r="71" spans="1:20" s="261" customFormat="1" ht="135" customHeight="1">
      <c r="A71" s="252"/>
      <c r="B71" s="253" t="s">
        <v>683</v>
      </c>
      <c r="C71" s="253" t="s">
        <v>684</v>
      </c>
      <c r="D71" s="253" t="s">
        <v>685</v>
      </c>
      <c r="E71" s="254" t="s">
        <v>686</v>
      </c>
      <c r="F71" s="267" t="s">
        <v>687</v>
      </c>
      <c r="G71" s="255" t="s">
        <v>688</v>
      </c>
      <c r="H71" s="256" t="s">
        <v>689</v>
      </c>
      <c r="I71" s="257" t="s">
        <v>82</v>
      </c>
      <c r="J71" s="253" t="s">
        <v>690</v>
      </c>
      <c r="K71" s="257">
        <v>3</v>
      </c>
      <c r="L71" s="257">
        <v>3</v>
      </c>
      <c r="M71" s="257">
        <f t="shared" ref="M71:M123" si="1">K71*L71</f>
        <v>9</v>
      </c>
      <c r="N71" s="257" t="s">
        <v>384</v>
      </c>
      <c r="O71" s="253" t="s">
        <v>690</v>
      </c>
      <c r="P71" s="253" t="s">
        <v>489</v>
      </c>
      <c r="Q71" s="257" t="s">
        <v>386</v>
      </c>
      <c r="S71" s="262" t="s">
        <v>691</v>
      </c>
      <c r="T71" s="268">
        <v>20000000</v>
      </c>
    </row>
    <row r="72" spans="1:20" ht="99" customHeight="1">
      <c r="A72" s="252"/>
      <c r="B72" s="253" t="s">
        <v>692</v>
      </c>
      <c r="C72" s="253" t="s">
        <v>693</v>
      </c>
      <c r="D72" s="253" t="s">
        <v>694</v>
      </c>
      <c r="E72" s="254" t="s">
        <v>695</v>
      </c>
      <c r="F72" s="267" t="s">
        <v>696</v>
      </c>
      <c r="G72" s="269" t="s">
        <v>697</v>
      </c>
      <c r="H72" s="256" t="s">
        <v>698</v>
      </c>
      <c r="I72" s="247" t="s">
        <v>82</v>
      </c>
      <c r="J72" s="253" t="s">
        <v>699</v>
      </c>
      <c r="K72" s="257">
        <v>3</v>
      </c>
      <c r="L72" s="257">
        <v>3</v>
      </c>
      <c r="M72" s="257">
        <f t="shared" si="1"/>
        <v>9</v>
      </c>
      <c r="N72" s="257" t="s">
        <v>384</v>
      </c>
      <c r="O72" s="253" t="s">
        <v>699</v>
      </c>
      <c r="P72" s="253" t="s">
        <v>489</v>
      </c>
      <c r="Q72" s="257" t="s">
        <v>386</v>
      </c>
      <c r="S72" s="226" t="s">
        <v>479</v>
      </c>
    </row>
    <row r="73" spans="1:20" ht="74.099999999999994" customHeight="1">
      <c r="A73" s="252"/>
      <c r="B73" s="253" t="s">
        <v>700</v>
      </c>
      <c r="C73" s="253" t="s">
        <v>701</v>
      </c>
      <c r="D73" s="253" t="s">
        <v>702</v>
      </c>
      <c r="E73" s="254" t="s">
        <v>703</v>
      </c>
      <c r="F73" s="253" t="s">
        <v>704</v>
      </c>
      <c r="G73" s="255" t="s">
        <v>705</v>
      </c>
      <c r="H73" s="256" t="s">
        <v>706</v>
      </c>
      <c r="I73" s="247" t="s">
        <v>82</v>
      </c>
      <c r="J73" s="253" t="s">
        <v>707</v>
      </c>
      <c r="K73" s="257">
        <v>3</v>
      </c>
      <c r="L73" s="257">
        <v>3</v>
      </c>
      <c r="M73" s="257">
        <f t="shared" si="1"/>
        <v>9</v>
      </c>
      <c r="N73" s="257" t="s">
        <v>384</v>
      </c>
      <c r="O73" s="253" t="s">
        <v>707</v>
      </c>
      <c r="P73" s="253" t="s">
        <v>489</v>
      </c>
      <c r="Q73" s="257" t="s">
        <v>386</v>
      </c>
      <c r="S73" s="226" t="s">
        <v>691</v>
      </c>
    </row>
    <row r="74" spans="1:20" s="248" customFormat="1" ht="81.75" customHeight="1">
      <c r="A74" s="241"/>
      <c r="B74" s="242" t="s">
        <v>708</v>
      </c>
      <c r="C74" s="242" t="s">
        <v>709</v>
      </c>
      <c r="D74" s="242" t="s">
        <v>710</v>
      </c>
      <c r="E74" s="245" t="s">
        <v>443</v>
      </c>
      <c r="F74" s="242" t="s">
        <v>711</v>
      </c>
      <c r="G74" s="250" t="s">
        <v>712</v>
      </c>
      <c r="H74" s="251" t="s">
        <v>713</v>
      </c>
      <c r="I74" s="247" t="s">
        <v>82</v>
      </c>
      <c r="J74" s="242" t="s">
        <v>714</v>
      </c>
      <c r="K74" s="247">
        <v>3</v>
      </c>
      <c r="L74" s="247">
        <v>3</v>
      </c>
      <c r="M74" s="247">
        <f t="shared" si="1"/>
        <v>9</v>
      </c>
      <c r="N74" s="247" t="s">
        <v>384</v>
      </c>
      <c r="O74" s="242" t="s">
        <v>715</v>
      </c>
      <c r="P74" s="242" t="s">
        <v>489</v>
      </c>
      <c r="Q74" s="247" t="s">
        <v>386</v>
      </c>
      <c r="S74" s="226"/>
    </row>
    <row r="75" spans="1:20" ht="90" customHeight="1">
      <c r="A75" s="252"/>
      <c r="B75" s="253" t="s">
        <v>716</v>
      </c>
      <c r="C75" s="253" t="s">
        <v>717</v>
      </c>
      <c r="D75" s="253" t="s">
        <v>718</v>
      </c>
      <c r="E75" s="254" t="s">
        <v>719</v>
      </c>
      <c r="F75" s="253" t="s">
        <v>720</v>
      </c>
      <c r="G75" s="255" t="s">
        <v>712</v>
      </c>
      <c r="H75" s="256" t="s">
        <v>713</v>
      </c>
      <c r="I75" s="247" t="s">
        <v>82</v>
      </c>
      <c r="J75" s="253" t="s">
        <v>714</v>
      </c>
      <c r="K75" s="257">
        <v>3</v>
      </c>
      <c r="L75" s="257">
        <v>3</v>
      </c>
      <c r="M75" s="257">
        <f t="shared" si="1"/>
        <v>9</v>
      </c>
      <c r="N75" s="257" t="s">
        <v>384</v>
      </c>
      <c r="O75" s="253" t="s">
        <v>715</v>
      </c>
      <c r="P75" s="253" t="s">
        <v>489</v>
      </c>
      <c r="Q75" s="257" t="s">
        <v>386</v>
      </c>
    </row>
    <row r="76" spans="1:20" ht="78" customHeight="1">
      <c r="A76" s="252"/>
      <c r="B76" s="253" t="s">
        <v>721</v>
      </c>
      <c r="C76" s="253" t="s">
        <v>722</v>
      </c>
      <c r="D76" s="253" t="s">
        <v>723</v>
      </c>
      <c r="E76" s="254" t="s">
        <v>724</v>
      </c>
      <c r="F76" s="253" t="s">
        <v>725</v>
      </c>
      <c r="G76" s="255" t="s">
        <v>726</v>
      </c>
      <c r="H76" s="256" t="s">
        <v>713</v>
      </c>
      <c r="I76" s="247" t="s">
        <v>82</v>
      </c>
      <c r="J76" s="253" t="s">
        <v>714</v>
      </c>
      <c r="K76" s="257">
        <v>3</v>
      </c>
      <c r="L76" s="257">
        <v>3</v>
      </c>
      <c r="M76" s="257">
        <f t="shared" si="1"/>
        <v>9</v>
      </c>
      <c r="N76" s="257" t="s">
        <v>384</v>
      </c>
      <c r="O76" s="253" t="s">
        <v>715</v>
      </c>
      <c r="P76" s="253" t="s">
        <v>489</v>
      </c>
      <c r="Q76" s="257" t="s">
        <v>386</v>
      </c>
      <c r="S76" s="226" t="s">
        <v>479</v>
      </c>
    </row>
    <row r="77" spans="1:20" ht="81" customHeight="1">
      <c r="A77" s="252"/>
      <c r="B77" s="253" t="s">
        <v>727</v>
      </c>
      <c r="C77" s="253" t="s">
        <v>728</v>
      </c>
      <c r="D77" s="253" t="s">
        <v>729</v>
      </c>
      <c r="E77" s="254" t="s">
        <v>730</v>
      </c>
      <c r="F77" s="253" t="s">
        <v>731</v>
      </c>
      <c r="G77" s="255" t="s">
        <v>732</v>
      </c>
      <c r="H77" s="256" t="s">
        <v>713</v>
      </c>
      <c r="I77" s="247" t="s">
        <v>82</v>
      </c>
      <c r="J77" s="253" t="s">
        <v>714</v>
      </c>
      <c r="K77" s="257">
        <v>3</v>
      </c>
      <c r="L77" s="257">
        <v>3</v>
      </c>
      <c r="M77" s="257">
        <f t="shared" si="1"/>
        <v>9</v>
      </c>
      <c r="N77" s="257" t="s">
        <v>384</v>
      </c>
      <c r="O77" s="253" t="s">
        <v>715</v>
      </c>
      <c r="P77" s="253" t="s">
        <v>489</v>
      </c>
      <c r="Q77" s="257" t="s">
        <v>386</v>
      </c>
    </row>
    <row r="78" spans="1:20" ht="98.25" customHeight="1">
      <c r="A78" s="252"/>
      <c r="B78" s="253" t="s">
        <v>733</v>
      </c>
      <c r="C78" s="253" t="s">
        <v>734</v>
      </c>
      <c r="D78" s="253" t="s">
        <v>735</v>
      </c>
      <c r="E78" s="254" t="s">
        <v>736</v>
      </c>
      <c r="F78" s="253" t="s">
        <v>1017</v>
      </c>
      <c r="G78" s="255" t="s">
        <v>737</v>
      </c>
      <c r="H78" s="256" t="s">
        <v>738</v>
      </c>
      <c r="I78" s="247" t="s">
        <v>82</v>
      </c>
      <c r="J78" s="253" t="s">
        <v>714</v>
      </c>
      <c r="K78" s="257">
        <v>3</v>
      </c>
      <c r="L78" s="257">
        <v>3</v>
      </c>
      <c r="M78" s="257">
        <f t="shared" si="1"/>
        <v>9</v>
      </c>
      <c r="N78" s="257" t="s">
        <v>384</v>
      </c>
      <c r="O78" s="253" t="s">
        <v>715</v>
      </c>
      <c r="P78" s="253" t="s">
        <v>489</v>
      </c>
      <c r="Q78" s="257" t="s">
        <v>386</v>
      </c>
    </row>
    <row r="79" spans="1:20" s="248" customFormat="1" ht="82.5" customHeight="1">
      <c r="A79" s="247">
        <v>2</v>
      </c>
      <c r="B79" s="242" t="s">
        <v>739</v>
      </c>
      <c r="C79" s="242" t="s">
        <v>740</v>
      </c>
      <c r="D79" s="242" t="s">
        <v>741</v>
      </c>
      <c r="E79" s="245" t="s">
        <v>443</v>
      </c>
      <c r="F79" s="242" t="s">
        <v>742</v>
      </c>
      <c r="G79" s="250" t="s">
        <v>380</v>
      </c>
      <c r="H79" s="251" t="s">
        <v>743</v>
      </c>
      <c r="I79" s="247" t="s">
        <v>82</v>
      </c>
      <c r="J79" s="242" t="s">
        <v>744</v>
      </c>
      <c r="K79" s="247">
        <v>3</v>
      </c>
      <c r="L79" s="247">
        <v>3</v>
      </c>
      <c r="M79" s="247">
        <f t="shared" si="1"/>
        <v>9</v>
      </c>
      <c r="N79" s="247" t="s">
        <v>384</v>
      </c>
      <c r="O79" s="242" t="s">
        <v>744</v>
      </c>
      <c r="P79" s="242" t="s">
        <v>745</v>
      </c>
      <c r="Q79" s="247" t="s">
        <v>386</v>
      </c>
      <c r="S79" s="226"/>
    </row>
    <row r="80" spans="1:20" s="248" customFormat="1" ht="87.75" customHeight="1">
      <c r="A80" s="241"/>
      <c r="B80" s="242" t="s">
        <v>746</v>
      </c>
      <c r="C80" s="242" t="s">
        <v>747</v>
      </c>
      <c r="D80" s="242" t="s">
        <v>354</v>
      </c>
      <c r="E80" s="245" t="s">
        <v>443</v>
      </c>
      <c r="F80" s="242" t="s">
        <v>748</v>
      </c>
      <c r="G80" s="250" t="s">
        <v>749</v>
      </c>
      <c r="H80" s="251" t="s">
        <v>750</v>
      </c>
      <c r="I80" s="247" t="s">
        <v>82</v>
      </c>
      <c r="J80" s="242" t="s">
        <v>751</v>
      </c>
      <c r="K80" s="247">
        <v>3</v>
      </c>
      <c r="L80" s="247">
        <v>3</v>
      </c>
      <c r="M80" s="247">
        <f t="shared" si="1"/>
        <v>9</v>
      </c>
      <c r="N80" s="247" t="s">
        <v>384</v>
      </c>
      <c r="O80" s="242" t="s">
        <v>752</v>
      </c>
      <c r="P80" s="242" t="s">
        <v>745</v>
      </c>
      <c r="Q80" s="247" t="s">
        <v>386</v>
      </c>
      <c r="S80" s="226"/>
    </row>
    <row r="81" spans="1:20" ht="107.25" customHeight="1">
      <c r="A81" s="252"/>
      <c r="B81" s="253" t="s">
        <v>753</v>
      </c>
      <c r="C81" s="253" t="s">
        <v>754</v>
      </c>
      <c r="D81" s="253" t="s">
        <v>755</v>
      </c>
      <c r="E81" s="254" t="s">
        <v>756</v>
      </c>
      <c r="F81" s="253" t="s">
        <v>757</v>
      </c>
      <c r="G81" s="255" t="s">
        <v>749</v>
      </c>
      <c r="H81" s="256" t="s">
        <v>750</v>
      </c>
      <c r="I81" s="247" t="s">
        <v>82</v>
      </c>
      <c r="J81" s="253" t="s">
        <v>751</v>
      </c>
      <c r="K81" s="257">
        <v>3</v>
      </c>
      <c r="L81" s="257">
        <v>3</v>
      </c>
      <c r="M81" s="257">
        <f t="shared" si="1"/>
        <v>9</v>
      </c>
      <c r="N81" s="257" t="s">
        <v>384</v>
      </c>
      <c r="O81" s="253" t="s">
        <v>752</v>
      </c>
      <c r="P81" s="253" t="s">
        <v>745</v>
      </c>
      <c r="Q81" s="257" t="s">
        <v>386</v>
      </c>
      <c r="T81" s="260">
        <v>32000000</v>
      </c>
    </row>
    <row r="82" spans="1:20" ht="69" customHeight="1">
      <c r="A82" s="252"/>
      <c r="B82" s="253"/>
      <c r="C82" s="253"/>
      <c r="D82" s="253"/>
      <c r="E82" s="254"/>
      <c r="F82" s="253" t="s">
        <v>758</v>
      </c>
      <c r="G82" s="255" t="s">
        <v>749</v>
      </c>
      <c r="H82" s="256" t="s">
        <v>750</v>
      </c>
      <c r="I82" s="247" t="s">
        <v>82</v>
      </c>
      <c r="J82" s="253" t="s">
        <v>751</v>
      </c>
      <c r="K82" s="257">
        <v>3</v>
      </c>
      <c r="L82" s="257">
        <v>3</v>
      </c>
      <c r="M82" s="257">
        <f t="shared" si="1"/>
        <v>9</v>
      </c>
      <c r="N82" s="257" t="s">
        <v>384</v>
      </c>
      <c r="O82" s="253" t="s">
        <v>752</v>
      </c>
      <c r="P82" s="253" t="s">
        <v>745</v>
      </c>
      <c r="Q82" s="257" t="s">
        <v>386</v>
      </c>
    </row>
    <row r="83" spans="1:20" s="248" customFormat="1" ht="141.75" customHeight="1">
      <c r="A83" s="241"/>
      <c r="B83" s="242" t="s">
        <v>759</v>
      </c>
      <c r="C83" s="242" t="s">
        <v>760</v>
      </c>
      <c r="D83" s="242" t="s">
        <v>761</v>
      </c>
      <c r="E83" s="245" t="s">
        <v>376</v>
      </c>
      <c r="F83" s="242" t="s">
        <v>762</v>
      </c>
      <c r="G83" s="250" t="s">
        <v>763</v>
      </c>
      <c r="H83" s="251" t="s">
        <v>764</v>
      </c>
      <c r="I83" s="247" t="s">
        <v>82</v>
      </c>
      <c r="J83" s="242" t="s">
        <v>765</v>
      </c>
      <c r="K83" s="247">
        <v>3</v>
      </c>
      <c r="L83" s="247">
        <v>3</v>
      </c>
      <c r="M83" s="247">
        <f t="shared" si="1"/>
        <v>9</v>
      </c>
      <c r="N83" s="247" t="s">
        <v>384</v>
      </c>
      <c r="O83" s="242" t="s">
        <v>766</v>
      </c>
      <c r="P83" s="242" t="s">
        <v>767</v>
      </c>
      <c r="Q83" s="247" t="s">
        <v>386</v>
      </c>
      <c r="S83" s="226"/>
    </row>
    <row r="84" spans="1:20" ht="53.25" customHeight="1">
      <c r="A84" s="252"/>
      <c r="B84" s="253" t="s">
        <v>768</v>
      </c>
      <c r="C84" s="253" t="s">
        <v>769</v>
      </c>
      <c r="D84" s="253" t="s">
        <v>770</v>
      </c>
      <c r="E84" s="254" t="s">
        <v>756</v>
      </c>
      <c r="F84" s="253" t="s">
        <v>771</v>
      </c>
      <c r="G84" s="255" t="s">
        <v>772</v>
      </c>
      <c r="H84" s="256" t="s">
        <v>773</v>
      </c>
      <c r="I84" s="247" t="s">
        <v>82</v>
      </c>
      <c r="J84" s="253" t="s">
        <v>774</v>
      </c>
      <c r="K84" s="257">
        <v>3</v>
      </c>
      <c r="L84" s="257">
        <v>3</v>
      </c>
      <c r="M84" s="257">
        <f t="shared" si="1"/>
        <v>9</v>
      </c>
      <c r="N84" s="257" t="s">
        <v>384</v>
      </c>
      <c r="O84" s="253" t="s">
        <v>766</v>
      </c>
      <c r="P84" s="253" t="s">
        <v>767</v>
      </c>
      <c r="Q84" s="257" t="s">
        <v>386</v>
      </c>
    </row>
    <row r="85" spans="1:20" ht="108" customHeight="1">
      <c r="A85" s="252"/>
      <c r="B85" s="253"/>
      <c r="C85" s="253"/>
      <c r="D85" s="253"/>
      <c r="E85" s="254"/>
      <c r="F85" s="253" t="s">
        <v>775</v>
      </c>
      <c r="G85" s="255" t="s">
        <v>776</v>
      </c>
      <c r="H85" s="255" t="s">
        <v>777</v>
      </c>
      <c r="I85" s="247" t="s">
        <v>82</v>
      </c>
      <c r="J85" s="253" t="s">
        <v>778</v>
      </c>
      <c r="K85" s="257">
        <v>3</v>
      </c>
      <c r="L85" s="257">
        <v>3</v>
      </c>
      <c r="M85" s="257">
        <f t="shared" si="1"/>
        <v>9</v>
      </c>
      <c r="N85" s="257" t="s">
        <v>384</v>
      </c>
      <c r="O85" s="253" t="s">
        <v>766</v>
      </c>
      <c r="P85" s="253" t="s">
        <v>767</v>
      </c>
      <c r="Q85" s="257" t="s">
        <v>386</v>
      </c>
    </row>
    <row r="86" spans="1:20" s="248" customFormat="1" ht="100.5" customHeight="1">
      <c r="A86" s="241"/>
      <c r="B86" s="242" t="s">
        <v>779</v>
      </c>
      <c r="C86" s="242" t="s">
        <v>780</v>
      </c>
      <c r="D86" s="242" t="s">
        <v>781</v>
      </c>
      <c r="E86" s="245" t="s">
        <v>376</v>
      </c>
      <c r="F86" s="242" t="s">
        <v>782</v>
      </c>
      <c r="G86" s="250" t="s">
        <v>783</v>
      </c>
      <c r="H86" s="251" t="s">
        <v>784</v>
      </c>
      <c r="I86" s="247" t="s">
        <v>82</v>
      </c>
      <c r="J86" s="242" t="s">
        <v>664</v>
      </c>
      <c r="K86" s="247">
        <v>3</v>
      </c>
      <c r="L86" s="247">
        <v>3</v>
      </c>
      <c r="M86" s="247" t="s">
        <v>785</v>
      </c>
      <c r="N86" s="247" t="s">
        <v>384</v>
      </c>
      <c r="O86" s="242" t="s">
        <v>664</v>
      </c>
      <c r="P86" s="242" t="s">
        <v>767</v>
      </c>
      <c r="Q86" s="247" t="s">
        <v>386</v>
      </c>
      <c r="S86" s="226"/>
    </row>
    <row r="87" spans="1:20" ht="110.25" customHeight="1">
      <c r="A87" s="252"/>
      <c r="B87" s="253" t="s">
        <v>786</v>
      </c>
      <c r="C87" s="253" t="s">
        <v>787</v>
      </c>
      <c r="D87" s="253" t="s">
        <v>788</v>
      </c>
      <c r="E87" s="254" t="s">
        <v>789</v>
      </c>
      <c r="F87" s="253" t="s">
        <v>790</v>
      </c>
      <c r="G87" s="255" t="s">
        <v>791</v>
      </c>
      <c r="H87" s="256" t="s">
        <v>792</v>
      </c>
      <c r="I87" s="247" t="s">
        <v>82</v>
      </c>
      <c r="J87" s="253" t="s">
        <v>664</v>
      </c>
      <c r="K87" s="257">
        <v>3</v>
      </c>
      <c r="L87" s="257">
        <v>3</v>
      </c>
      <c r="M87" s="257">
        <f t="shared" si="1"/>
        <v>9</v>
      </c>
      <c r="N87" s="257" t="s">
        <v>384</v>
      </c>
      <c r="O87" s="253" t="s">
        <v>664</v>
      </c>
      <c r="P87" s="253" t="s">
        <v>767</v>
      </c>
      <c r="Q87" s="257" t="s">
        <v>386</v>
      </c>
    </row>
    <row r="88" spans="1:20" ht="59.25" customHeight="1">
      <c r="A88" s="252"/>
      <c r="B88" s="253"/>
      <c r="C88" s="253"/>
      <c r="D88" s="253"/>
      <c r="E88" s="254"/>
      <c r="F88" s="253" t="s">
        <v>793</v>
      </c>
      <c r="G88" s="255" t="s">
        <v>794</v>
      </c>
      <c r="H88" s="256" t="s">
        <v>795</v>
      </c>
      <c r="I88" s="247" t="s">
        <v>82</v>
      </c>
      <c r="J88" s="253" t="s">
        <v>664</v>
      </c>
      <c r="K88" s="257">
        <v>3</v>
      </c>
      <c r="L88" s="257">
        <v>3</v>
      </c>
      <c r="M88" s="257">
        <f t="shared" si="1"/>
        <v>9</v>
      </c>
      <c r="N88" s="257" t="s">
        <v>384</v>
      </c>
      <c r="O88" s="253" t="s">
        <v>664</v>
      </c>
      <c r="P88" s="253" t="s">
        <v>767</v>
      </c>
      <c r="Q88" s="257" t="s">
        <v>386</v>
      </c>
    </row>
    <row r="89" spans="1:20" s="248" customFormat="1" ht="114" customHeight="1">
      <c r="A89" s="241"/>
      <c r="B89" s="242" t="s">
        <v>796</v>
      </c>
      <c r="C89" s="242" t="s">
        <v>797</v>
      </c>
      <c r="D89" s="242" t="s">
        <v>798</v>
      </c>
      <c r="E89" s="245" t="s">
        <v>376</v>
      </c>
      <c r="F89" s="242" t="s">
        <v>799</v>
      </c>
      <c r="G89" s="250" t="s">
        <v>800</v>
      </c>
      <c r="H89" s="251" t="s">
        <v>801</v>
      </c>
      <c r="I89" s="247" t="s">
        <v>82</v>
      </c>
      <c r="J89" s="242" t="s">
        <v>802</v>
      </c>
      <c r="K89" s="247">
        <v>3</v>
      </c>
      <c r="L89" s="247">
        <v>3</v>
      </c>
      <c r="M89" s="247">
        <f t="shared" si="1"/>
        <v>9</v>
      </c>
      <c r="N89" s="247" t="s">
        <v>384</v>
      </c>
      <c r="O89" s="242" t="s">
        <v>802</v>
      </c>
      <c r="P89" s="242" t="s">
        <v>803</v>
      </c>
      <c r="Q89" s="247" t="s">
        <v>386</v>
      </c>
      <c r="S89" s="226"/>
    </row>
    <row r="90" spans="1:20" ht="70.5" customHeight="1">
      <c r="A90" s="252"/>
      <c r="B90" s="253" t="s">
        <v>804</v>
      </c>
      <c r="C90" s="253" t="s">
        <v>805</v>
      </c>
      <c r="D90" s="253" t="s">
        <v>806</v>
      </c>
      <c r="E90" s="254" t="s">
        <v>807</v>
      </c>
      <c r="F90" s="270" t="s">
        <v>808</v>
      </c>
      <c r="G90" s="255" t="s">
        <v>809</v>
      </c>
      <c r="H90" s="256" t="s">
        <v>810</v>
      </c>
      <c r="I90" s="247" t="s">
        <v>82</v>
      </c>
      <c r="J90" s="253" t="s">
        <v>802</v>
      </c>
      <c r="K90" s="257">
        <v>3</v>
      </c>
      <c r="L90" s="257">
        <v>3</v>
      </c>
      <c r="M90" s="257">
        <f t="shared" si="1"/>
        <v>9</v>
      </c>
      <c r="N90" s="257" t="s">
        <v>384</v>
      </c>
      <c r="O90" s="253" t="s">
        <v>802</v>
      </c>
      <c r="P90" s="253" t="s">
        <v>803</v>
      </c>
      <c r="Q90" s="257" t="s">
        <v>386</v>
      </c>
      <c r="S90" s="226" t="s">
        <v>479</v>
      </c>
    </row>
    <row r="91" spans="1:20" ht="53.25" customHeight="1">
      <c r="A91" s="252"/>
      <c r="B91" s="253"/>
      <c r="C91" s="253"/>
      <c r="D91" s="253"/>
      <c r="E91" s="254"/>
      <c r="F91" s="270" t="s">
        <v>811</v>
      </c>
      <c r="G91" s="255" t="s">
        <v>812</v>
      </c>
      <c r="H91" s="256" t="s">
        <v>813</v>
      </c>
      <c r="I91" s="247" t="s">
        <v>82</v>
      </c>
      <c r="J91" s="253" t="s">
        <v>814</v>
      </c>
      <c r="K91" s="257">
        <v>3</v>
      </c>
      <c r="L91" s="257">
        <v>3</v>
      </c>
      <c r="M91" s="257">
        <f t="shared" si="1"/>
        <v>9</v>
      </c>
      <c r="N91" s="257" t="s">
        <v>384</v>
      </c>
      <c r="O91" s="253" t="s">
        <v>814</v>
      </c>
      <c r="P91" s="253" t="s">
        <v>803</v>
      </c>
      <c r="Q91" s="257" t="s">
        <v>386</v>
      </c>
    </row>
    <row r="92" spans="1:20" ht="78" customHeight="1">
      <c r="A92" s="252"/>
      <c r="B92" s="253" t="s">
        <v>815</v>
      </c>
      <c r="C92" s="253" t="s">
        <v>816</v>
      </c>
      <c r="D92" s="253" t="s">
        <v>817</v>
      </c>
      <c r="E92" s="254" t="s">
        <v>818</v>
      </c>
      <c r="F92" s="253" t="s">
        <v>819</v>
      </c>
      <c r="G92" s="255" t="s">
        <v>820</v>
      </c>
      <c r="H92" s="256" t="s">
        <v>821</v>
      </c>
      <c r="I92" s="247" t="s">
        <v>82</v>
      </c>
      <c r="J92" s="253" t="s">
        <v>822</v>
      </c>
      <c r="K92" s="257">
        <v>3</v>
      </c>
      <c r="L92" s="257">
        <v>3</v>
      </c>
      <c r="M92" s="257">
        <f t="shared" si="1"/>
        <v>9</v>
      </c>
      <c r="N92" s="257" t="s">
        <v>384</v>
      </c>
      <c r="O92" s="253" t="s">
        <v>822</v>
      </c>
      <c r="P92" s="253" t="s">
        <v>803</v>
      </c>
      <c r="Q92" s="257" t="s">
        <v>386</v>
      </c>
    </row>
    <row r="93" spans="1:20" s="248" customFormat="1" ht="83.25" customHeight="1">
      <c r="A93" s="247">
        <v>3</v>
      </c>
      <c r="B93" s="242" t="s">
        <v>823</v>
      </c>
      <c r="C93" s="242" t="s">
        <v>824</v>
      </c>
      <c r="D93" s="242" t="s">
        <v>825</v>
      </c>
      <c r="E93" s="245" t="s">
        <v>376</v>
      </c>
      <c r="F93" s="242" t="s">
        <v>826</v>
      </c>
      <c r="G93" s="250" t="s">
        <v>827</v>
      </c>
      <c r="H93" s="251" t="s">
        <v>828</v>
      </c>
      <c r="I93" s="247" t="s">
        <v>82</v>
      </c>
      <c r="J93" s="242" t="s">
        <v>829</v>
      </c>
      <c r="K93" s="247">
        <v>3</v>
      </c>
      <c r="L93" s="247">
        <v>3</v>
      </c>
      <c r="M93" s="247">
        <f t="shared" si="1"/>
        <v>9</v>
      </c>
      <c r="N93" s="247" t="s">
        <v>384</v>
      </c>
      <c r="O93" s="242" t="s">
        <v>830</v>
      </c>
      <c r="P93" s="242" t="s">
        <v>767</v>
      </c>
      <c r="Q93" s="247" t="s">
        <v>386</v>
      </c>
      <c r="S93" s="226"/>
    </row>
    <row r="94" spans="1:20" s="248" customFormat="1" ht="120" customHeight="1">
      <c r="A94" s="241"/>
      <c r="B94" s="242" t="s">
        <v>831</v>
      </c>
      <c r="C94" s="242" t="s">
        <v>832</v>
      </c>
      <c r="D94" s="242" t="s">
        <v>833</v>
      </c>
      <c r="E94" s="245" t="s">
        <v>376</v>
      </c>
      <c r="F94" s="242" t="s">
        <v>834</v>
      </c>
      <c r="G94" s="250" t="s">
        <v>835</v>
      </c>
      <c r="H94" s="251" t="s">
        <v>836</v>
      </c>
      <c r="I94" s="247" t="s">
        <v>82</v>
      </c>
      <c r="J94" s="242" t="s">
        <v>837</v>
      </c>
      <c r="K94" s="247">
        <v>3</v>
      </c>
      <c r="L94" s="247">
        <v>3</v>
      </c>
      <c r="M94" s="247">
        <f t="shared" si="1"/>
        <v>9</v>
      </c>
      <c r="N94" s="247" t="s">
        <v>384</v>
      </c>
      <c r="O94" s="242" t="s">
        <v>838</v>
      </c>
      <c r="P94" s="242" t="s">
        <v>767</v>
      </c>
      <c r="Q94" s="247" t="s">
        <v>386</v>
      </c>
      <c r="S94" s="226"/>
    </row>
    <row r="95" spans="1:20" ht="74.099999999999994" customHeight="1">
      <c r="A95" s="252"/>
      <c r="B95" s="253" t="s">
        <v>839</v>
      </c>
      <c r="C95" s="253" t="s">
        <v>840</v>
      </c>
      <c r="D95" s="253" t="s">
        <v>841</v>
      </c>
      <c r="E95" s="254" t="s">
        <v>842</v>
      </c>
      <c r="F95" s="253" t="s">
        <v>843</v>
      </c>
      <c r="G95" s="255" t="s">
        <v>844</v>
      </c>
      <c r="H95" s="256" t="s">
        <v>845</v>
      </c>
      <c r="I95" s="247" t="s">
        <v>82</v>
      </c>
      <c r="J95" s="256" t="s">
        <v>846</v>
      </c>
      <c r="K95" s="257">
        <v>3</v>
      </c>
      <c r="L95" s="257">
        <v>3</v>
      </c>
      <c r="M95" s="257">
        <f t="shared" si="1"/>
        <v>9</v>
      </c>
      <c r="N95" s="257" t="s">
        <v>384</v>
      </c>
      <c r="O95" s="256" t="s">
        <v>846</v>
      </c>
      <c r="P95" s="253" t="s">
        <v>767</v>
      </c>
      <c r="Q95" s="257" t="s">
        <v>386</v>
      </c>
    </row>
    <row r="96" spans="1:20" ht="74.099999999999994" customHeight="1">
      <c r="A96" s="252"/>
      <c r="B96" s="253"/>
      <c r="C96" s="253"/>
      <c r="D96" s="253"/>
      <c r="E96" s="254"/>
      <c r="F96" s="253" t="s">
        <v>847</v>
      </c>
      <c r="G96" s="255" t="s">
        <v>848</v>
      </c>
      <c r="H96" s="256" t="s">
        <v>849</v>
      </c>
      <c r="I96" s="247" t="s">
        <v>82</v>
      </c>
      <c r="J96" s="253" t="s">
        <v>850</v>
      </c>
      <c r="K96" s="257">
        <v>3</v>
      </c>
      <c r="L96" s="257">
        <v>3</v>
      </c>
      <c r="M96" s="257">
        <f t="shared" si="1"/>
        <v>9</v>
      </c>
      <c r="N96" s="257" t="s">
        <v>384</v>
      </c>
      <c r="O96" s="253" t="s">
        <v>850</v>
      </c>
      <c r="P96" s="253" t="s">
        <v>767</v>
      </c>
      <c r="Q96" s="257" t="s">
        <v>386</v>
      </c>
    </row>
    <row r="97" spans="1:20" s="248" customFormat="1" ht="108.75" customHeight="1">
      <c r="A97" s="247">
        <v>4</v>
      </c>
      <c r="B97" s="242" t="s">
        <v>851</v>
      </c>
      <c r="C97" s="242" t="s">
        <v>852</v>
      </c>
      <c r="D97" s="242" t="s">
        <v>853</v>
      </c>
      <c r="E97" s="245" t="s">
        <v>376</v>
      </c>
      <c r="F97" s="242" t="s">
        <v>854</v>
      </c>
      <c r="G97" s="264" t="s">
        <v>855</v>
      </c>
      <c r="H97" s="251" t="s">
        <v>856</v>
      </c>
      <c r="I97" s="247" t="s">
        <v>82</v>
      </c>
      <c r="J97" s="242" t="s">
        <v>857</v>
      </c>
      <c r="K97" s="247">
        <v>3</v>
      </c>
      <c r="L97" s="247">
        <v>3</v>
      </c>
      <c r="M97" s="247">
        <f t="shared" si="1"/>
        <v>9</v>
      </c>
      <c r="N97" s="247" t="s">
        <v>384</v>
      </c>
      <c r="O97" s="242" t="s">
        <v>858</v>
      </c>
      <c r="P97" s="242" t="s">
        <v>859</v>
      </c>
      <c r="Q97" s="247" t="s">
        <v>386</v>
      </c>
      <c r="S97" s="226"/>
    </row>
    <row r="98" spans="1:20" s="248" customFormat="1" ht="96.75" customHeight="1">
      <c r="A98" s="241"/>
      <c r="B98" s="242" t="s">
        <v>860</v>
      </c>
      <c r="C98" s="242" t="s">
        <v>861</v>
      </c>
      <c r="D98" s="242" t="s">
        <v>862</v>
      </c>
      <c r="E98" s="245" t="s">
        <v>376</v>
      </c>
      <c r="F98" s="242" t="s">
        <v>863</v>
      </c>
      <c r="G98" s="250" t="s">
        <v>864</v>
      </c>
      <c r="H98" s="251" t="s">
        <v>865</v>
      </c>
      <c r="I98" s="247" t="s">
        <v>82</v>
      </c>
      <c r="J98" s="242" t="s">
        <v>866</v>
      </c>
      <c r="K98" s="247">
        <v>3</v>
      </c>
      <c r="L98" s="247">
        <v>3</v>
      </c>
      <c r="M98" s="247">
        <f t="shared" si="1"/>
        <v>9</v>
      </c>
      <c r="N98" s="247" t="s">
        <v>384</v>
      </c>
      <c r="O98" s="242" t="s">
        <v>866</v>
      </c>
      <c r="P98" s="242" t="s">
        <v>859</v>
      </c>
      <c r="Q98" s="247" t="s">
        <v>386</v>
      </c>
      <c r="S98" s="226"/>
    </row>
    <row r="99" spans="1:20" ht="94.5" customHeight="1">
      <c r="A99" s="252"/>
      <c r="B99" s="253" t="s">
        <v>867</v>
      </c>
      <c r="C99" s="253" t="s">
        <v>868</v>
      </c>
      <c r="D99" s="253" t="s">
        <v>869</v>
      </c>
      <c r="E99" s="254" t="s">
        <v>870</v>
      </c>
      <c r="F99" s="253" t="s">
        <v>871</v>
      </c>
      <c r="G99" s="255" t="s">
        <v>872</v>
      </c>
      <c r="H99" s="255" t="s">
        <v>873</v>
      </c>
      <c r="I99" s="247" t="s">
        <v>82</v>
      </c>
      <c r="J99" s="253" t="s">
        <v>874</v>
      </c>
      <c r="K99" s="257">
        <v>3</v>
      </c>
      <c r="L99" s="257">
        <v>3</v>
      </c>
      <c r="M99" s="257">
        <f t="shared" si="1"/>
        <v>9</v>
      </c>
      <c r="N99" s="257" t="s">
        <v>384</v>
      </c>
      <c r="O99" s="253" t="s">
        <v>875</v>
      </c>
      <c r="P99" s="253" t="s">
        <v>859</v>
      </c>
      <c r="Q99" s="257" t="s">
        <v>386</v>
      </c>
      <c r="T99" s="260">
        <v>20000000</v>
      </c>
    </row>
    <row r="100" spans="1:20" ht="86.25" customHeight="1">
      <c r="A100" s="252"/>
      <c r="B100" s="253"/>
      <c r="C100" s="253"/>
      <c r="D100" s="253"/>
      <c r="E100" s="254"/>
      <c r="F100" s="253" t="s">
        <v>876</v>
      </c>
      <c r="G100" s="255" t="s">
        <v>877</v>
      </c>
      <c r="H100" s="256" t="s">
        <v>878</v>
      </c>
      <c r="I100" s="247" t="s">
        <v>82</v>
      </c>
      <c r="J100" s="253" t="s">
        <v>879</v>
      </c>
      <c r="K100" s="257">
        <v>3</v>
      </c>
      <c r="L100" s="257">
        <v>3</v>
      </c>
      <c r="M100" s="257">
        <f t="shared" si="1"/>
        <v>9</v>
      </c>
      <c r="N100" s="257" t="s">
        <v>384</v>
      </c>
      <c r="O100" s="253" t="s">
        <v>880</v>
      </c>
      <c r="P100" s="253" t="s">
        <v>859</v>
      </c>
      <c r="Q100" s="257" t="s">
        <v>386</v>
      </c>
    </row>
    <row r="101" spans="1:20" ht="133.5" customHeight="1">
      <c r="A101" s="252"/>
      <c r="B101" s="253" t="s">
        <v>881</v>
      </c>
      <c r="C101" s="253" t="s">
        <v>882</v>
      </c>
      <c r="D101" s="253" t="s">
        <v>883</v>
      </c>
      <c r="E101" s="254" t="s">
        <v>884</v>
      </c>
      <c r="F101" s="253" t="s">
        <v>885</v>
      </c>
      <c r="G101" s="255" t="s">
        <v>886</v>
      </c>
      <c r="H101" s="256" t="s">
        <v>887</v>
      </c>
      <c r="I101" s="247" t="s">
        <v>82</v>
      </c>
      <c r="J101" s="253" t="s">
        <v>888</v>
      </c>
      <c r="K101" s="257">
        <v>3</v>
      </c>
      <c r="L101" s="257">
        <v>3</v>
      </c>
      <c r="M101" s="257">
        <f t="shared" si="1"/>
        <v>9</v>
      </c>
      <c r="N101" s="257" t="s">
        <v>384</v>
      </c>
      <c r="O101" s="253" t="s">
        <v>889</v>
      </c>
      <c r="P101" s="253" t="s">
        <v>859</v>
      </c>
      <c r="Q101" s="257" t="s">
        <v>386</v>
      </c>
    </row>
    <row r="102" spans="1:20" ht="121.5" customHeight="1">
      <c r="A102" s="252"/>
      <c r="B102" s="253"/>
      <c r="C102" s="253"/>
      <c r="D102" s="253"/>
      <c r="E102" s="254"/>
      <c r="F102" s="253" t="s">
        <v>890</v>
      </c>
      <c r="G102" s="255" t="s">
        <v>891</v>
      </c>
      <c r="H102" s="255" t="s">
        <v>892</v>
      </c>
      <c r="I102" s="247" t="s">
        <v>82</v>
      </c>
      <c r="J102" s="253" t="s">
        <v>893</v>
      </c>
      <c r="K102" s="257">
        <v>3</v>
      </c>
      <c r="L102" s="257">
        <v>3</v>
      </c>
      <c r="M102" s="257">
        <f t="shared" si="1"/>
        <v>9</v>
      </c>
      <c r="N102" s="257" t="s">
        <v>384</v>
      </c>
      <c r="O102" s="253" t="s">
        <v>894</v>
      </c>
      <c r="P102" s="253" t="s">
        <v>859</v>
      </c>
      <c r="Q102" s="257" t="s">
        <v>386</v>
      </c>
    </row>
    <row r="103" spans="1:20" s="248" customFormat="1" ht="129.75" customHeight="1">
      <c r="A103" s="241"/>
      <c r="B103" s="242" t="s">
        <v>895</v>
      </c>
      <c r="C103" s="242" t="s">
        <v>896</v>
      </c>
      <c r="D103" s="242" t="s">
        <v>897</v>
      </c>
      <c r="E103" s="245" t="s">
        <v>376</v>
      </c>
      <c r="F103" s="242" t="s">
        <v>898</v>
      </c>
      <c r="G103" s="250" t="s">
        <v>899</v>
      </c>
      <c r="H103" s="251" t="s">
        <v>900</v>
      </c>
      <c r="I103" s="247" t="s">
        <v>82</v>
      </c>
      <c r="J103" s="242" t="s">
        <v>901</v>
      </c>
      <c r="K103" s="247">
        <v>3</v>
      </c>
      <c r="L103" s="247">
        <v>3</v>
      </c>
      <c r="M103" s="247">
        <f t="shared" si="1"/>
        <v>9</v>
      </c>
      <c r="N103" s="247" t="s">
        <v>384</v>
      </c>
      <c r="O103" s="242" t="s">
        <v>902</v>
      </c>
      <c r="P103" s="253" t="s">
        <v>859</v>
      </c>
      <c r="Q103" s="247" t="s">
        <v>386</v>
      </c>
      <c r="S103" s="226"/>
    </row>
    <row r="104" spans="1:20" ht="125.25" customHeight="1">
      <c r="A104" s="252"/>
      <c r="B104" s="253" t="s">
        <v>903</v>
      </c>
      <c r="C104" s="253" t="s">
        <v>904</v>
      </c>
      <c r="D104" s="253" t="s">
        <v>905</v>
      </c>
      <c r="E104" s="254" t="s">
        <v>906</v>
      </c>
      <c r="F104" s="253" t="s">
        <v>898</v>
      </c>
      <c r="G104" s="255" t="s">
        <v>899</v>
      </c>
      <c r="H104" s="256" t="s">
        <v>900</v>
      </c>
      <c r="I104" s="247" t="s">
        <v>82</v>
      </c>
      <c r="J104" s="253" t="s">
        <v>907</v>
      </c>
      <c r="K104" s="257">
        <v>3</v>
      </c>
      <c r="L104" s="257">
        <v>3</v>
      </c>
      <c r="M104" s="257">
        <f t="shared" si="1"/>
        <v>9</v>
      </c>
      <c r="N104" s="257" t="s">
        <v>384</v>
      </c>
      <c r="O104" s="253" t="s">
        <v>902</v>
      </c>
      <c r="P104" s="253" t="s">
        <v>859</v>
      </c>
      <c r="Q104" s="257" t="s">
        <v>386</v>
      </c>
    </row>
    <row r="105" spans="1:20" ht="59.25" customHeight="1">
      <c r="A105" s="252"/>
      <c r="B105" s="253"/>
      <c r="C105" s="253"/>
      <c r="D105" s="253"/>
      <c r="E105" s="254"/>
      <c r="F105" s="253" t="s">
        <v>908</v>
      </c>
      <c r="G105" s="255" t="s">
        <v>909</v>
      </c>
      <c r="H105" s="256" t="s">
        <v>910</v>
      </c>
      <c r="I105" s="247" t="s">
        <v>82</v>
      </c>
      <c r="J105" s="253" t="s">
        <v>911</v>
      </c>
      <c r="K105" s="257">
        <v>3</v>
      </c>
      <c r="L105" s="257">
        <v>3</v>
      </c>
      <c r="M105" s="257">
        <f t="shared" si="1"/>
        <v>9</v>
      </c>
      <c r="N105" s="257" t="s">
        <v>384</v>
      </c>
      <c r="O105" s="253" t="s">
        <v>911</v>
      </c>
      <c r="P105" s="253" t="s">
        <v>859</v>
      </c>
      <c r="Q105" s="257" t="s">
        <v>386</v>
      </c>
    </row>
    <row r="106" spans="1:20" s="248" customFormat="1" ht="172.5" customHeight="1">
      <c r="A106" s="247">
        <v>5</v>
      </c>
      <c r="B106" s="242" t="s">
        <v>912</v>
      </c>
      <c r="C106" s="242" t="s">
        <v>913</v>
      </c>
      <c r="D106" s="242" t="s">
        <v>914</v>
      </c>
      <c r="E106" s="245" t="s">
        <v>376</v>
      </c>
      <c r="F106" s="242" t="s">
        <v>915</v>
      </c>
      <c r="G106" s="250" t="s">
        <v>916</v>
      </c>
      <c r="H106" s="251" t="s">
        <v>917</v>
      </c>
      <c r="I106" s="247" t="s">
        <v>82</v>
      </c>
      <c r="J106" s="242" t="s">
        <v>918</v>
      </c>
      <c r="K106" s="247">
        <v>3</v>
      </c>
      <c r="L106" s="247">
        <v>3</v>
      </c>
      <c r="M106" s="247">
        <f t="shared" si="1"/>
        <v>9</v>
      </c>
      <c r="N106" s="247" t="s">
        <v>384</v>
      </c>
      <c r="O106" s="242" t="s">
        <v>919</v>
      </c>
      <c r="P106" s="242" t="s">
        <v>767</v>
      </c>
      <c r="Q106" s="247" t="s">
        <v>386</v>
      </c>
      <c r="S106" s="226"/>
    </row>
    <row r="107" spans="1:20" s="248" customFormat="1" ht="169.5" customHeight="1">
      <c r="A107" s="241"/>
      <c r="B107" s="242" t="s">
        <v>920</v>
      </c>
      <c r="C107" s="242" t="s">
        <v>921</v>
      </c>
      <c r="D107" s="242" t="s">
        <v>922</v>
      </c>
      <c r="E107" s="245" t="s">
        <v>376</v>
      </c>
      <c r="F107" s="242" t="s">
        <v>923</v>
      </c>
      <c r="G107" s="250" t="s">
        <v>924</v>
      </c>
      <c r="H107" s="251" t="s">
        <v>925</v>
      </c>
      <c r="I107" s="247" t="s">
        <v>82</v>
      </c>
      <c r="J107" s="242" t="s">
        <v>926</v>
      </c>
      <c r="K107" s="247">
        <v>3</v>
      </c>
      <c r="L107" s="247">
        <v>3</v>
      </c>
      <c r="M107" s="247">
        <f t="shared" si="1"/>
        <v>9</v>
      </c>
      <c r="N107" s="247" t="s">
        <v>384</v>
      </c>
      <c r="O107" s="242" t="s">
        <v>926</v>
      </c>
      <c r="P107" s="242" t="s">
        <v>767</v>
      </c>
      <c r="Q107" s="247" t="s">
        <v>386</v>
      </c>
      <c r="S107" s="226"/>
    </row>
    <row r="108" spans="1:20" ht="73.5" customHeight="1">
      <c r="A108" s="252"/>
      <c r="B108" s="253" t="s">
        <v>927</v>
      </c>
      <c r="C108" s="253" t="s">
        <v>928</v>
      </c>
      <c r="D108" s="253" t="s">
        <v>929</v>
      </c>
      <c r="E108" s="254" t="s">
        <v>930</v>
      </c>
      <c r="F108" s="253" t="s">
        <v>931</v>
      </c>
      <c r="G108" s="255" t="s">
        <v>932</v>
      </c>
      <c r="H108" s="256" t="s">
        <v>933</v>
      </c>
      <c r="I108" s="247" t="s">
        <v>82</v>
      </c>
      <c r="J108" s="253" t="s">
        <v>934</v>
      </c>
      <c r="K108" s="257">
        <v>3</v>
      </c>
      <c r="L108" s="257">
        <v>3</v>
      </c>
      <c r="M108" s="257">
        <f t="shared" si="1"/>
        <v>9</v>
      </c>
      <c r="N108" s="257" t="s">
        <v>384</v>
      </c>
      <c r="O108" s="253" t="s">
        <v>934</v>
      </c>
      <c r="P108" s="253" t="s">
        <v>767</v>
      </c>
      <c r="Q108" s="257" t="s">
        <v>386</v>
      </c>
      <c r="T108" s="260">
        <v>32700000</v>
      </c>
    </row>
    <row r="109" spans="1:20" ht="74.099999999999994" customHeight="1">
      <c r="A109" s="252"/>
      <c r="B109" s="253"/>
      <c r="C109" s="253"/>
      <c r="D109" s="253"/>
      <c r="E109" s="254"/>
      <c r="F109" s="253" t="s">
        <v>935</v>
      </c>
      <c r="G109" s="255" t="s">
        <v>936</v>
      </c>
      <c r="H109" s="256" t="s">
        <v>937</v>
      </c>
      <c r="I109" s="247" t="s">
        <v>82</v>
      </c>
      <c r="J109" s="253" t="s">
        <v>934</v>
      </c>
      <c r="K109" s="257">
        <v>3</v>
      </c>
      <c r="L109" s="257">
        <v>3</v>
      </c>
      <c r="M109" s="257">
        <f t="shared" si="1"/>
        <v>9</v>
      </c>
      <c r="N109" s="257" t="s">
        <v>384</v>
      </c>
      <c r="O109" s="253" t="s">
        <v>934</v>
      </c>
      <c r="P109" s="253" t="s">
        <v>767</v>
      </c>
      <c r="Q109" s="257" t="s">
        <v>386</v>
      </c>
    </row>
    <row r="110" spans="1:20" ht="105" customHeight="1">
      <c r="A110" s="252"/>
      <c r="B110" s="253" t="s">
        <v>938</v>
      </c>
      <c r="C110" s="253" t="s">
        <v>939</v>
      </c>
      <c r="D110" s="253" t="s">
        <v>940</v>
      </c>
      <c r="E110" s="254" t="s">
        <v>941</v>
      </c>
      <c r="F110" s="253" t="s">
        <v>942</v>
      </c>
      <c r="G110" s="255" t="s">
        <v>943</v>
      </c>
      <c r="H110" s="256" t="s">
        <v>944</v>
      </c>
      <c r="I110" s="247" t="s">
        <v>82</v>
      </c>
      <c r="J110" s="253" t="s">
        <v>945</v>
      </c>
      <c r="K110" s="257">
        <v>3</v>
      </c>
      <c r="L110" s="257">
        <v>3</v>
      </c>
      <c r="M110" s="257">
        <f t="shared" si="1"/>
        <v>9</v>
      </c>
      <c r="N110" s="257" t="s">
        <v>384</v>
      </c>
      <c r="O110" s="253" t="s">
        <v>945</v>
      </c>
      <c r="P110" s="253" t="s">
        <v>767</v>
      </c>
      <c r="Q110" s="257" t="s">
        <v>386</v>
      </c>
      <c r="T110" s="260">
        <v>15000000</v>
      </c>
    </row>
    <row r="111" spans="1:20" ht="99" customHeight="1">
      <c r="A111" s="252"/>
      <c r="B111" s="253"/>
      <c r="C111" s="253"/>
      <c r="D111" s="253"/>
      <c r="E111" s="254"/>
      <c r="F111" s="253" t="s">
        <v>946</v>
      </c>
      <c r="G111" s="255" t="s">
        <v>943</v>
      </c>
      <c r="H111" s="256" t="s">
        <v>944</v>
      </c>
      <c r="I111" s="247" t="s">
        <v>82</v>
      </c>
      <c r="J111" s="253" t="s">
        <v>945</v>
      </c>
      <c r="K111" s="257">
        <v>3</v>
      </c>
      <c r="L111" s="257">
        <v>3</v>
      </c>
      <c r="M111" s="257">
        <f t="shared" si="1"/>
        <v>9</v>
      </c>
      <c r="N111" s="257" t="s">
        <v>384</v>
      </c>
      <c r="O111" s="253" t="s">
        <v>945</v>
      </c>
      <c r="P111" s="253" t="s">
        <v>767</v>
      </c>
      <c r="Q111" s="257" t="s">
        <v>386</v>
      </c>
    </row>
    <row r="112" spans="1:20" ht="88.5" customHeight="1">
      <c r="A112" s="252"/>
      <c r="B112" s="253" t="s">
        <v>947</v>
      </c>
      <c r="C112" s="253" t="s">
        <v>948</v>
      </c>
      <c r="D112" s="253" t="s">
        <v>949</v>
      </c>
      <c r="E112" s="254" t="s">
        <v>950</v>
      </c>
      <c r="F112" s="253" t="s">
        <v>951</v>
      </c>
      <c r="G112" s="255" t="s">
        <v>952</v>
      </c>
      <c r="H112" s="256" t="s">
        <v>953</v>
      </c>
      <c r="I112" s="247" t="s">
        <v>82</v>
      </c>
      <c r="J112" s="253" t="s">
        <v>954</v>
      </c>
      <c r="K112" s="257">
        <v>3</v>
      </c>
      <c r="L112" s="257">
        <v>3</v>
      </c>
      <c r="M112" s="257">
        <f t="shared" si="1"/>
        <v>9</v>
      </c>
      <c r="N112" s="257" t="s">
        <v>384</v>
      </c>
      <c r="O112" s="253" t="s">
        <v>954</v>
      </c>
      <c r="P112" s="253" t="s">
        <v>767</v>
      </c>
      <c r="Q112" s="257" t="s">
        <v>386</v>
      </c>
    </row>
    <row r="113" spans="1:21" ht="102.75" customHeight="1">
      <c r="A113" s="252"/>
      <c r="B113" s="253"/>
      <c r="C113" s="253"/>
      <c r="D113" s="253"/>
      <c r="E113" s="254"/>
      <c r="F113" s="253" t="s">
        <v>955</v>
      </c>
      <c r="G113" s="255" t="s">
        <v>956</v>
      </c>
      <c r="H113" s="256" t="s">
        <v>957</v>
      </c>
      <c r="I113" s="247" t="s">
        <v>82</v>
      </c>
      <c r="J113" s="253" t="s">
        <v>958</v>
      </c>
      <c r="K113" s="257">
        <v>3</v>
      </c>
      <c r="L113" s="257">
        <v>3</v>
      </c>
      <c r="M113" s="257">
        <f t="shared" si="1"/>
        <v>9</v>
      </c>
      <c r="N113" s="257" t="s">
        <v>384</v>
      </c>
      <c r="O113" s="253" t="s">
        <v>958</v>
      </c>
      <c r="P113" s="253" t="s">
        <v>767</v>
      </c>
      <c r="Q113" s="257" t="s">
        <v>386</v>
      </c>
    </row>
    <row r="114" spans="1:21" ht="108.75" customHeight="1">
      <c r="A114" s="252"/>
      <c r="B114" s="253" t="s">
        <v>959</v>
      </c>
      <c r="C114" s="253" t="s">
        <v>960</v>
      </c>
      <c r="D114" s="253" t="s">
        <v>961</v>
      </c>
      <c r="E114" s="254" t="s">
        <v>962</v>
      </c>
      <c r="F114" s="253" t="s">
        <v>955</v>
      </c>
      <c r="G114" s="255" t="s">
        <v>956</v>
      </c>
      <c r="H114" s="256" t="s">
        <v>957</v>
      </c>
      <c r="I114" s="247" t="s">
        <v>82</v>
      </c>
      <c r="J114" s="253" t="s">
        <v>958</v>
      </c>
      <c r="K114" s="257">
        <v>3</v>
      </c>
      <c r="L114" s="257">
        <v>3</v>
      </c>
      <c r="M114" s="257">
        <f t="shared" si="1"/>
        <v>9</v>
      </c>
      <c r="N114" s="257" t="s">
        <v>384</v>
      </c>
      <c r="O114" s="253" t="s">
        <v>958</v>
      </c>
      <c r="P114" s="253" t="s">
        <v>767</v>
      </c>
      <c r="Q114" s="257" t="s">
        <v>386</v>
      </c>
      <c r="S114" s="226" t="s">
        <v>479</v>
      </c>
    </row>
    <row r="115" spans="1:21" ht="107.25" customHeight="1">
      <c r="A115" s="252"/>
      <c r="B115" s="253"/>
      <c r="C115" s="253"/>
      <c r="D115" s="253"/>
      <c r="E115" s="254"/>
      <c r="F115" s="253" t="s">
        <v>946</v>
      </c>
      <c r="G115" s="255" t="s">
        <v>963</v>
      </c>
      <c r="H115" s="256" t="s">
        <v>964</v>
      </c>
      <c r="I115" s="247" t="s">
        <v>82</v>
      </c>
      <c r="J115" s="253" t="s">
        <v>965</v>
      </c>
      <c r="K115" s="257">
        <v>3</v>
      </c>
      <c r="L115" s="257">
        <v>3</v>
      </c>
      <c r="M115" s="257">
        <f t="shared" si="1"/>
        <v>9</v>
      </c>
      <c r="N115" s="257" t="s">
        <v>384</v>
      </c>
      <c r="O115" s="253" t="s">
        <v>965</v>
      </c>
      <c r="P115" s="253" t="s">
        <v>767</v>
      </c>
      <c r="Q115" s="257" t="s">
        <v>386</v>
      </c>
    </row>
    <row r="116" spans="1:21" ht="105" customHeight="1">
      <c r="A116" s="252"/>
      <c r="B116" s="253" t="s">
        <v>966</v>
      </c>
      <c r="C116" s="253" t="s">
        <v>967</v>
      </c>
      <c r="D116" s="253" t="s">
        <v>968</v>
      </c>
      <c r="E116" s="254" t="s">
        <v>969</v>
      </c>
      <c r="F116" s="253" t="s">
        <v>955</v>
      </c>
      <c r="G116" s="255" t="s">
        <v>956</v>
      </c>
      <c r="H116" s="256" t="s">
        <v>957</v>
      </c>
      <c r="I116" s="247" t="s">
        <v>82</v>
      </c>
      <c r="J116" s="253" t="s">
        <v>958</v>
      </c>
      <c r="K116" s="257">
        <v>3</v>
      </c>
      <c r="L116" s="257">
        <v>3</v>
      </c>
      <c r="M116" s="257">
        <f t="shared" si="1"/>
        <v>9</v>
      </c>
      <c r="N116" s="257" t="s">
        <v>384</v>
      </c>
      <c r="O116" s="253" t="s">
        <v>958</v>
      </c>
      <c r="P116" s="253" t="s">
        <v>767</v>
      </c>
      <c r="Q116" s="257" t="s">
        <v>386</v>
      </c>
      <c r="S116" s="226" t="s">
        <v>479</v>
      </c>
    </row>
    <row r="117" spans="1:21" ht="97.5" customHeight="1">
      <c r="A117" s="252"/>
      <c r="B117" s="253"/>
      <c r="C117" s="253"/>
      <c r="D117" s="253"/>
      <c r="E117" s="254"/>
      <c r="F117" s="253" t="s">
        <v>946</v>
      </c>
      <c r="G117" s="255" t="s">
        <v>963</v>
      </c>
      <c r="H117" s="256" t="s">
        <v>964</v>
      </c>
      <c r="I117" s="247" t="s">
        <v>82</v>
      </c>
      <c r="J117" s="253" t="s">
        <v>970</v>
      </c>
      <c r="K117" s="257">
        <v>3</v>
      </c>
      <c r="L117" s="257">
        <v>3</v>
      </c>
      <c r="M117" s="257">
        <f t="shared" si="1"/>
        <v>9</v>
      </c>
      <c r="N117" s="257" t="s">
        <v>384</v>
      </c>
      <c r="O117" s="253" t="s">
        <v>970</v>
      </c>
      <c r="P117" s="253" t="s">
        <v>767</v>
      </c>
      <c r="Q117" s="257" t="s">
        <v>386</v>
      </c>
    </row>
    <row r="118" spans="1:21" ht="87.75" customHeight="1">
      <c r="A118" s="252"/>
      <c r="B118" s="253" t="s">
        <v>971</v>
      </c>
      <c r="C118" s="253" t="s">
        <v>972</v>
      </c>
      <c r="D118" s="253" t="s">
        <v>973</v>
      </c>
      <c r="E118" s="254" t="s">
        <v>974</v>
      </c>
      <c r="F118" s="253" t="s">
        <v>975</v>
      </c>
      <c r="G118" s="255" t="s">
        <v>976</v>
      </c>
      <c r="H118" s="256" t="s">
        <v>977</v>
      </c>
      <c r="I118" s="247" t="s">
        <v>82</v>
      </c>
      <c r="J118" s="253" t="s">
        <v>978</v>
      </c>
      <c r="K118" s="257">
        <v>3</v>
      </c>
      <c r="L118" s="257">
        <v>3</v>
      </c>
      <c r="M118" s="257">
        <f t="shared" si="1"/>
        <v>9</v>
      </c>
      <c r="N118" s="257" t="s">
        <v>384</v>
      </c>
      <c r="O118" s="253" t="s">
        <v>978</v>
      </c>
      <c r="P118" s="253" t="s">
        <v>767</v>
      </c>
      <c r="Q118" s="257" t="s">
        <v>386</v>
      </c>
      <c r="S118" s="226" t="s">
        <v>40</v>
      </c>
    </row>
    <row r="119" spans="1:21" ht="86.25" customHeight="1">
      <c r="A119" s="252"/>
      <c r="B119" s="253"/>
      <c r="C119" s="253"/>
      <c r="D119" s="253"/>
      <c r="E119" s="254"/>
      <c r="F119" s="253" t="s">
        <v>979</v>
      </c>
      <c r="G119" s="255" t="s">
        <v>980</v>
      </c>
      <c r="H119" s="256" t="s">
        <v>981</v>
      </c>
      <c r="I119" s="247" t="s">
        <v>82</v>
      </c>
      <c r="J119" s="253" t="s">
        <v>982</v>
      </c>
      <c r="K119" s="257">
        <v>3</v>
      </c>
      <c r="L119" s="257">
        <v>3</v>
      </c>
      <c r="M119" s="257">
        <f t="shared" si="1"/>
        <v>9</v>
      </c>
      <c r="N119" s="257" t="s">
        <v>384</v>
      </c>
      <c r="O119" s="253" t="s">
        <v>982</v>
      </c>
      <c r="P119" s="253" t="s">
        <v>767</v>
      </c>
      <c r="Q119" s="257" t="s">
        <v>386</v>
      </c>
    </row>
    <row r="120" spans="1:21" ht="85.5" customHeight="1">
      <c r="A120" s="252"/>
      <c r="B120" s="253"/>
      <c r="C120" s="253"/>
      <c r="D120" s="253"/>
      <c r="E120" s="254"/>
      <c r="F120" s="253" t="s">
        <v>983</v>
      </c>
      <c r="G120" s="255" t="s">
        <v>984</v>
      </c>
      <c r="H120" s="256" t="s">
        <v>985</v>
      </c>
      <c r="I120" s="247" t="s">
        <v>82</v>
      </c>
      <c r="J120" s="253" t="s">
        <v>986</v>
      </c>
      <c r="K120" s="257">
        <v>3</v>
      </c>
      <c r="L120" s="257">
        <v>3</v>
      </c>
      <c r="M120" s="257">
        <f t="shared" si="1"/>
        <v>9</v>
      </c>
      <c r="N120" s="257" t="s">
        <v>384</v>
      </c>
      <c r="O120" s="253" t="s">
        <v>986</v>
      </c>
      <c r="P120" s="253" t="s">
        <v>767</v>
      </c>
      <c r="Q120" s="257" t="s">
        <v>386</v>
      </c>
    </row>
    <row r="121" spans="1:21" ht="47.25" customHeight="1">
      <c r="A121" s="252"/>
      <c r="B121" s="253"/>
      <c r="C121" s="253"/>
      <c r="D121" s="253"/>
      <c r="E121" s="254"/>
      <c r="F121" s="253" t="s">
        <v>987</v>
      </c>
      <c r="G121" s="255" t="s">
        <v>988</v>
      </c>
      <c r="H121" s="256" t="s">
        <v>989</v>
      </c>
      <c r="I121" s="247" t="s">
        <v>82</v>
      </c>
      <c r="J121" s="253" t="s">
        <v>970</v>
      </c>
      <c r="K121" s="257">
        <v>3</v>
      </c>
      <c r="L121" s="257">
        <v>3</v>
      </c>
      <c r="M121" s="257">
        <f t="shared" si="1"/>
        <v>9</v>
      </c>
      <c r="N121" s="257" t="s">
        <v>384</v>
      </c>
      <c r="O121" s="253" t="s">
        <v>970</v>
      </c>
      <c r="P121" s="253" t="s">
        <v>767</v>
      </c>
      <c r="Q121" s="257" t="s">
        <v>386</v>
      </c>
    </row>
    <row r="122" spans="1:21" ht="78.75" customHeight="1">
      <c r="A122" s="252"/>
      <c r="B122" s="253" t="s">
        <v>990</v>
      </c>
      <c r="C122" s="253" t="s">
        <v>991</v>
      </c>
      <c r="D122" s="253" t="s">
        <v>992</v>
      </c>
      <c r="E122" s="254" t="s">
        <v>993</v>
      </c>
      <c r="F122" s="253" t="s">
        <v>994</v>
      </c>
      <c r="G122" s="255" t="s">
        <v>995</v>
      </c>
      <c r="H122" s="256" t="s">
        <v>996</v>
      </c>
      <c r="I122" s="247" t="s">
        <v>82</v>
      </c>
      <c r="J122" s="253" t="s">
        <v>997</v>
      </c>
      <c r="K122" s="257">
        <v>3</v>
      </c>
      <c r="L122" s="257">
        <v>3</v>
      </c>
      <c r="M122" s="257">
        <f t="shared" si="1"/>
        <v>9</v>
      </c>
      <c r="N122" s="257" t="s">
        <v>384</v>
      </c>
      <c r="O122" s="253" t="s">
        <v>998</v>
      </c>
      <c r="P122" s="253" t="s">
        <v>767</v>
      </c>
      <c r="Q122" s="257" t="s">
        <v>386</v>
      </c>
      <c r="S122" s="226" t="s">
        <v>479</v>
      </c>
      <c r="U122" s="271" t="s">
        <v>999</v>
      </c>
    </row>
    <row r="123" spans="1:21" ht="92.25" customHeight="1">
      <c r="A123" s="252"/>
      <c r="B123" s="253"/>
      <c r="C123" s="253"/>
      <c r="D123" s="253"/>
      <c r="E123" s="254"/>
      <c r="F123" s="253" t="s">
        <v>1000</v>
      </c>
      <c r="G123" s="255" t="s">
        <v>1001</v>
      </c>
      <c r="H123" s="256" t="s">
        <v>996</v>
      </c>
      <c r="I123" s="247" t="s">
        <v>82</v>
      </c>
      <c r="J123" s="253" t="s">
        <v>1002</v>
      </c>
      <c r="K123" s="257">
        <v>3</v>
      </c>
      <c r="L123" s="257">
        <v>3</v>
      </c>
      <c r="M123" s="257">
        <f t="shared" si="1"/>
        <v>9</v>
      </c>
      <c r="N123" s="257" t="s">
        <v>384</v>
      </c>
      <c r="O123" s="253" t="s">
        <v>998</v>
      </c>
      <c r="P123" s="253" t="s">
        <v>767</v>
      </c>
      <c r="Q123" s="257" t="s">
        <v>386</v>
      </c>
      <c r="U123" s="271"/>
    </row>
    <row r="124" spans="1:21">
      <c r="H124" s="272">
        <v>2672129000</v>
      </c>
      <c r="I124" s="273">
        <v>2445503130</v>
      </c>
      <c r="J124" s="274" t="s">
        <v>40</v>
      </c>
      <c r="K124" s="274"/>
      <c r="L124" s="274"/>
      <c r="M124" s="274"/>
      <c r="N124" s="274"/>
      <c r="O124" s="274"/>
      <c r="P124" s="274"/>
      <c r="Q124" s="274"/>
      <c r="S124" s="275" t="s">
        <v>40</v>
      </c>
    </row>
    <row r="125" spans="1:21" ht="18" customHeight="1">
      <c r="H125" s="276"/>
      <c r="O125" s="277" t="s">
        <v>1018</v>
      </c>
    </row>
    <row r="126" spans="1:21" ht="18" customHeight="1">
      <c r="H126" s="278"/>
      <c r="O126" s="278" t="s">
        <v>1003</v>
      </c>
    </row>
    <row r="127" spans="1:21" ht="18" customHeight="1">
      <c r="H127" s="278"/>
      <c r="O127" s="278"/>
    </row>
    <row r="128" spans="1:21" ht="18" customHeight="1">
      <c r="H128" s="278"/>
      <c r="O128" s="278"/>
    </row>
    <row r="129" spans="8:15" ht="18" customHeight="1">
      <c r="H129" s="278"/>
      <c r="O129" s="278"/>
    </row>
    <row r="130" spans="8:15" ht="18" customHeight="1">
      <c r="H130" s="279"/>
      <c r="O130" s="279" t="s">
        <v>1004</v>
      </c>
    </row>
    <row r="131" spans="8:15" ht="18" customHeight="1">
      <c r="H131" s="278"/>
      <c r="O131" s="278" t="s">
        <v>294</v>
      </c>
    </row>
    <row r="132" spans="8:15" ht="18" customHeight="1">
      <c r="H132" s="280"/>
      <c r="O132" s="278" t="s">
        <v>295</v>
      </c>
    </row>
  </sheetData>
  <mergeCells count="15">
    <mergeCell ref="K3:N3"/>
    <mergeCell ref="O3:O4"/>
    <mergeCell ref="P3:P4"/>
    <mergeCell ref="Q3:Q4"/>
    <mergeCell ref="A7:A9"/>
    <mergeCell ref="B7:B9"/>
    <mergeCell ref="C7:C9"/>
    <mergeCell ref="A1:J1"/>
    <mergeCell ref="A3:A4"/>
    <mergeCell ref="B3:B4"/>
    <mergeCell ref="C3:C4"/>
    <mergeCell ref="D3:D4"/>
    <mergeCell ref="E3:H3"/>
    <mergeCell ref="I3:I4"/>
    <mergeCell ref="J3:J4"/>
  </mergeCells>
  <printOptions horizontalCentered="1"/>
  <pageMargins left="0" right="0" top="0.39370078740157483" bottom="0.59055118110236227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152"/>
  <sheetViews>
    <sheetView tabSelected="1" zoomScaleNormal="100" zoomScaleSheetLayoutView="86" workbookViewId="0">
      <selection activeCell="H10" sqref="H10"/>
    </sheetView>
  </sheetViews>
  <sheetFormatPr defaultColWidth="11" defaultRowHeight="15.75"/>
  <cols>
    <col min="1" max="1" width="23.75" style="2" customWidth="1"/>
    <col min="2" max="2" width="3.875" style="2" customWidth="1"/>
    <col min="3" max="3" width="24.625" style="2" customWidth="1"/>
    <col min="4" max="4" width="37.625" style="2" customWidth="1"/>
    <col min="5" max="5" width="16.75" style="2" customWidth="1"/>
    <col min="13" max="16384" width="11" style="2"/>
  </cols>
  <sheetData>
    <row r="1" spans="1:256" s="1" customFormat="1" ht="16.5" customHeight="1">
      <c r="E1" s="179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  <c r="AI1" s="1" t="s">
        <v>0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0</v>
      </c>
      <c r="AO1" s="1" t="s">
        <v>0</v>
      </c>
      <c r="AP1" s="1" t="s">
        <v>0</v>
      </c>
      <c r="AQ1" s="1" t="s">
        <v>0</v>
      </c>
      <c r="AR1" s="1" t="s">
        <v>0</v>
      </c>
      <c r="AS1" s="1" t="s">
        <v>0</v>
      </c>
      <c r="AT1" s="1" t="s">
        <v>0</v>
      </c>
      <c r="AU1" s="1" t="s">
        <v>0</v>
      </c>
      <c r="AV1" s="1" t="s">
        <v>0</v>
      </c>
      <c r="AW1" s="1" t="s">
        <v>0</v>
      </c>
      <c r="AX1" s="1" t="s">
        <v>0</v>
      </c>
      <c r="AY1" s="1" t="s">
        <v>0</v>
      </c>
      <c r="AZ1" s="1" t="s">
        <v>0</v>
      </c>
      <c r="BA1" s="1" t="s">
        <v>0</v>
      </c>
      <c r="BB1" s="1" t="s">
        <v>0</v>
      </c>
      <c r="BC1" s="1" t="s">
        <v>0</v>
      </c>
      <c r="BD1" s="1" t="s">
        <v>0</v>
      </c>
      <c r="BE1" s="1" t="s">
        <v>0</v>
      </c>
      <c r="BF1" s="1" t="s">
        <v>0</v>
      </c>
      <c r="BG1" s="1" t="s">
        <v>0</v>
      </c>
      <c r="BH1" s="1" t="s">
        <v>0</v>
      </c>
      <c r="BI1" s="1" t="s">
        <v>0</v>
      </c>
      <c r="BJ1" s="1" t="s">
        <v>0</v>
      </c>
      <c r="BK1" s="1" t="s">
        <v>0</v>
      </c>
      <c r="BL1" s="1" t="s">
        <v>0</v>
      </c>
      <c r="BM1" s="1" t="s">
        <v>0</v>
      </c>
      <c r="BN1" s="1" t="s">
        <v>0</v>
      </c>
      <c r="BO1" s="1" t="s">
        <v>0</v>
      </c>
      <c r="BP1" s="1" t="s">
        <v>0</v>
      </c>
      <c r="BQ1" s="1" t="s">
        <v>0</v>
      </c>
      <c r="BR1" s="1" t="s">
        <v>0</v>
      </c>
      <c r="BS1" s="1" t="s">
        <v>0</v>
      </c>
      <c r="BT1" s="1" t="s">
        <v>0</v>
      </c>
      <c r="BU1" s="1" t="s">
        <v>0</v>
      </c>
      <c r="BV1" s="1" t="s">
        <v>0</v>
      </c>
      <c r="BW1" s="1" t="s">
        <v>0</v>
      </c>
      <c r="BX1" s="1" t="s">
        <v>0</v>
      </c>
      <c r="BY1" s="1" t="s">
        <v>0</v>
      </c>
      <c r="BZ1" s="1" t="s">
        <v>0</v>
      </c>
      <c r="CA1" s="1" t="s">
        <v>0</v>
      </c>
      <c r="CB1" s="1" t="s">
        <v>0</v>
      </c>
      <c r="CC1" s="1" t="s">
        <v>0</v>
      </c>
      <c r="CD1" s="1" t="s">
        <v>0</v>
      </c>
      <c r="CE1" s="1" t="s">
        <v>0</v>
      </c>
      <c r="CF1" s="1" t="s">
        <v>0</v>
      </c>
      <c r="CG1" s="1" t="s">
        <v>0</v>
      </c>
      <c r="CH1" s="1" t="s">
        <v>0</v>
      </c>
      <c r="CI1" s="1" t="s">
        <v>0</v>
      </c>
      <c r="CJ1" s="1" t="s">
        <v>0</v>
      </c>
      <c r="CK1" s="1" t="s">
        <v>0</v>
      </c>
      <c r="CL1" s="1" t="s">
        <v>0</v>
      </c>
      <c r="CM1" s="1" t="s">
        <v>0</v>
      </c>
      <c r="CN1" s="1" t="s">
        <v>0</v>
      </c>
      <c r="CO1" s="1" t="s">
        <v>0</v>
      </c>
      <c r="CP1" s="1" t="s">
        <v>0</v>
      </c>
      <c r="CQ1" s="1" t="s">
        <v>0</v>
      </c>
      <c r="CR1" s="1" t="s">
        <v>0</v>
      </c>
      <c r="CS1" s="1" t="s">
        <v>0</v>
      </c>
      <c r="CT1" s="1" t="s">
        <v>0</v>
      </c>
      <c r="CU1" s="1" t="s">
        <v>0</v>
      </c>
      <c r="CV1" s="1" t="s">
        <v>0</v>
      </c>
      <c r="CW1" s="1" t="s">
        <v>0</v>
      </c>
      <c r="CX1" s="1" t="s">
        <v>0</v>
      </c>
      <c r="CY1" s="1" t="s">
        <v>0</v>
      </c>
      <c r="CZ1" s="1" t="s">
        <v>0</v>
      </c>
      <c r="DA1" s="1" t="s">
        <v>0</v>
      </c>
      <c r="DB1" s="1" t="s">
        <v>0</v>
      </c>
      <c r="DC1" s="1" t="s">
        <v>0</v>
      </c>
      <c r="DD1" s="1" t="s">
        <v>0</v>
      </c>
      <c r="DE1" s="1" t="s">
        <v>0</v>
      </c>
      <c r="DF1" s="1" t="s">
        <v>0</v>
      </c>
      <c r="DG1" s="1" t="s">
        <v>0</v>
      </c>
      <c r="DH1" s="1" t="s">
        <v>0</v>
      </c>
      <c r="DI1" s="1" t="s">
        <v>0</v>
      </c>
      <c r="DJ1" s="1" t="s">
        <v>0</v>
      </c>
      <c r="DK1" s="1" t="s">
        <v>0</v>
      </c>
      <c r="DL1" s="1" t="s">
        <v>0</v>
      </c>
      <c r="DM1" s="1" t="s">
        <v>0</v>
      </c>
      <c r="DN1" s="1" t="s">
        <v>0</v>
      </c>
      <c r="DO1" s="1" t="s">
        <v>0</v>
      </c>
      <c r="DP1" s="1" t="s">
        <v>0</v>
      </c>
      <c r="DQ1" s="1" t="s">
        <v>0</v>
      </c>
      <c r="DR1" s="1" t="s">
        <v>0</v>
      </c>
      <c r="DS1" s="1" t="s">
        <v>0</v>
      </c>
      <c r="DT1" s="1" t="s">
        <v>0</v>
      </c>
      <c r="DU1" s="1" t="s">
        <v>0</v>
      </c>
      <c r="DV1" s="1" t="s">
        <v>0</v>
      </c>
      <c r="DW1" s="1" t="s">
        <v>0</v>
      </c>
      <c r="DX1" s="1" t="s">
        <v>0</v>
      </c>
      <c r="DY1" s="1" t="s">
        <v>0</v>
      </c>
      <c r="DZ1" s="1" t="s">
        <v>0</v>
      </c>
      <c r="EA1" s="1" t="s">
        <v>0</v>
      </c>
      <c r="EB1" s="1" t="s">
        <v>0</v>
      </c>
      <c r="EC1" s="1" t="s">
        <v>0</v>
      </c>
      <c r="ED1" s="1" t="s">
        <v>0</v>
      </c>
      <c r="EE1" s="1" t="s">
        <v>0</v>
      </c>
      <c r="EF1" s="1" t="s">
        <v>0</v>
      </c>
      <c r="EG1" s="1" t="s">
        <v>0</v>
      </c>
      <c r="EH1" s="1" t="s">
        <v>0</v>
      </c>
      <c r="EI1" s="1" t="s">
        <v>0</v>
      </c>
      <c r="EJ1" s="1" t="s">
        <v>0</v>
      </c>
      <c r="EK1" s="1" t="s">
        <v>0</v>
      </c>
      <c r="EL1" s="1" t="s">
        <v>0</v>
      </c>
      <c r="EM1" s="1" t="s">
        <v>0</v>
      </c>
      <c r="EN1" s="1" t="s">
        <v>0</v>
      </c>
      <c r="EO1" s="1" t="s">
        <v>0</v>
      </c>
      <c r="EP1" s="1" t="s">
        <v>0</v>
      </c>
      <c r="EQ1" s="1" t="s">
        <v>0</v>
      </c>
      <c r="ER1" s="1" t="s">
        <v>0</v>
      </c>
      <c r="ES1" s="1" t="s">
        <v>0</v>
      </c>
      <c r="ET1" s="1" t="s">
        <v>0</v>
      </c>
      <c r="EU1" s="1" t="s">
        <v>0</v>
      </c>
      <c r="EV1" s="1" t="s">
        <v>0</v>
      </c>
      <c r="EW1" s="1" t="s">
        <v>0</v>
      </c>
      <c r="EX1" s="1" t="s">
        <v>0</v>
      </c>
      <c r="EY1" s="1" t="s">
        <v>0</v>
      </c>
      <c r="EZ1" s="1" t="s">
        <v>0</v>
      </c>
      <c r="FA1" s="1" t="s">
        <v>0</v>
      </c>
      <c r="FB1" s="1" t="s">
        <v>0</v>
      </c>
      <c r="FC1" s="1" t="s">
        <v>0</v>
      </c>
      <c r="FD1" s="1" t="s">
        <v>0</v>
      </c>
      <c r="FE1" s="1" t="s">
        <v>0</v>
      </c>
      <c r="FF1" s="1" t="s">
        <v>0</v>
      </c>
      <c r="FG1" s="1" t="s">
        <v>0</v>
      </c>
      <c r="FH1" s="1" t="s">
        <v>0</v>
      </c>
      <c r="FI1" s="1" t="s">
        <v>0</v>
      </c>
      <c r="FJ1" s="1" t="s">
        <v>0</v>
      </c>
      <c r="FK1" s="1" t="s">
        <v>0</v>
      </c>
      <c r="FL1" s="1" t="s">
        <v>0</v>
      </c>
      <c r="FM1" s="1" t="s">
        <v>0</v>
      </c>
      <c r="FN1" s="1" t="s">
        <v>0</v>
      </c>
      <c r="FO1" s="1" t="s">
        <v>0</v>
      </c>
      <c r="FP1" s="1" t="s">
        <v>0</v>
      </c>
      <c r="FQ1" s="1" t="s">
        <v>0</v>
      </c>
      <c r="FR1" s="1" t="s">
        <v>0</v>
      </c>
      <c r="FS1" s="1" t="s">
        <v>0</v>
      </c>
      <c r="FT1" s="1" t="s">
        <v>0</v>
      </c>
      <c r="FU1" s="1" t="s">
        <v>0</v>
      </c>
      <c r="FV1" s="1" t="s">
        <v>0</v>
      </c>
      <c r="FW1" s="1" t="s">
        <v>0</v>
      </c>
      <c r="FX1" s="1" t="s">
        <v>0</v>
      </c>
      <c r="FY1" s="1" t="s">
        <v>0</v>
      </c>
      <c r="FZ1" s="1" t="s">
        <v>0</v>
      </c>
      <c r="GA1" s="1" t="s">
        <v>0</v>
      </c>
      <c r="GB1" s="1" t="s">
        <v>0</v>
      </c>
      <c r="GC1" s="1" t="s">
        <v>0</v>
      </c>
      <c r="GD1" s="1" t="s">
        <v>0</v>
      </c>
      <c r="GE1" s="1" t="s">
        <v>0</v>
      </c>
      <c r="GF1" s="1" t="s">
        <v>0</v>
      </c>
      <c r="GG1" s="1" t="s">
        <v>0</v>
      </c>
      <c r="GH1" s="1" t="s">
        <v>0</v>
      </c>
      <c r="GI1" s="1" t="s">
        <v>0</v>
      </c>
      <c r="GJ1" s="1" t="s">
        <v>0</v>
      </c>
      <c r="GK1" s="1" t="s">
        <v>0</v>
      </c>
      <c r="GL1" s="1" t="s">
        <v>0</v>
      </c>
      <c r="GM1" s="1" t="s">
        <v>0</v>
      </c>
      <c r="GN1" s="1" t="s">
        <v>0</v>
      </c>
      <c r="GO1" s="1" t="s">
        <v>0</v>
      </c>
      <c r="GP1" s="1" t="s">
        <v>0</v>
      </c>
      <c r="GQ1" s="1" t="s">
        <v>0</v>
      </c>
      <c r="GR1" s="1" t="s">
        <v>0</v>
      </c>
      <c r="GS1" s="1" t="s">
        <v>0</v>
      </c>
      <c r="GT1" s="1" t="s">
        <v>0</v>
      </c>
      <c r="GU1" s="1" t="s">
        <v>0</v>
      </c>
      <c r="GV1" s="1" t="s">
        <v>0</v>
      </c>
      <c r="GW1" s="1" t="s">
        <v>0</v>
      </c>
      <c r="GX1" s="1" t="s">
        <v>0</v>
      </c>
      <c r="GY1" s="1" t="s">
        <v>0</v>
      </c>
      <c r="GZ1" s="1" t="s">
        <v>0</v>
      </c>
      <c r="HA1" s="1" t="s">
        <v>0</v>
      </c>
      <c r="HB1" s="1" t="s">
        <v>0</v>
      </c>
      <c r="HC1" s="1" t="s">
        <v>0</v>
      </c>
      <c r="HD1" s="1" t="s">
        <v>0</v>
      </c>
      <c r="HE1" s="1" t="s">
        <v>0</v>
      </c>
      <c r="HF1" s="1" t="s">
        <v>0</v>
      </c>
      <c r="HG1" s="1" t="s">
        <v>0</v>
      </c>
      <c r="HH1" s="1" t="s">
        <v>0</v>
      </c>
      <c r="HI1" s="1" t="s">
        <v>0</v>
      </c>
      <c r="HJ1" s="1" t="s">
        <v>0</v>
      </c>
      <c r="HK1" s="1" t="s">
        <v>0</v>
      </c>
      <c r="HL1" s="1" t="s">
        <v>0</v>
      </c>
      <c r="HM1" s="1" t="s">
        <v>0</v>
      </c>
      <c r="HN1" s="1" t="s">
        <v>0</v>
      </c>
      <c r="HO1" s="1" t="s">
        <v>0</v>
      </c>
      <c r="HP1" s="1" t="s">
        <v>0</v>
      </c>
      <c r="HQ1" s="1" t="s">
        <v>0</v>
      </c>
      <c r="HR1" s="1" t="s">
        <v>0</v>
      </c>
      <c r="HS1" s="1" t="s">
        <v>0</v>
      </c>
      <c r="HT1" s="1" t="s">
        <v>0</v>
      </c>
      <c r="HU1" s="1" t="s">
        <v>0</v>
      </c>
      <c r="HV1" s="1" t="s">
        <v>0</v>
      </c>
      <c r="HW1" s="1" t="s">
        <v>0</v>
      </c>
      <c r="HX1" s="1" t="s">
        <v>0</v>
      </c>
      <c r="HY1" s="1" t="s">
        <v>0</v>
      </c>
      <c r="HZ1" s="1" t="s">
        <v>0</v>
      </c>
      <c r="IA1" s="1" t="s">
        <v>0</v>
      </c>
      <c r="IB1" s="1" t="s">
        <v>0</v>
      </c>
      <c r="IC1" s="1" t="s">
        <v>0</v>
      </c>
      <c r="ID1" s="1" t="s">
        <v>0</v>
      </c>
      <c r="IE1" s="1" t="s">
        <v>0</v>
      </c>
      <c r="IF1" s="1" t="s">
        <v>0</v>
      </c>
      <c r="IG1" s="1" t="s">
        <v>0</v>
      </c>
      <c r="IH1" s="1" t="s">
        <v>0</v>
      </c>
      <c r="II1" s="1" t="s">
        <v>0</v>
      </c>
      <c r="IJ1" s="1" t="s">
        <v>0</v>
      </c>
      <c r="IK1" s="1" t="s">
        <v>0</v>
      </c>
      <c r="IL1" s="1" t="s">
        <v>0</v>
      </c>
      <c r="IM1" s="1" t="s">
        <v>0</v>
      </c>
      <c r="IN1" s="1" t="s">
        <v>0</v>
      </c>
      <c r="IO1" s="1" t="s">
        <v>0</v>
      </c>
      <c r="IP1" s="1" t="s">
        <v>0</v>
      </c>
      <c r="IQ1" s="1" t="s">
        <v>0</v>
      </c>
      <c r="IR1" s="1" t="s">
        <v>0</v>
      </c>
      <c r="IS1" s="1" t="s">
        <v>0</v>
      </c>
      <c r="IT1" s="1" t="s">
        <v>0</v>
      </c>
      <c r="IU1" s="1" t="s">
        <v>0</v>
      </c>
      <c r="IV1" s="1" t="s">
        <v>0</v>
      </c>
    </row>
    <row r="2" spans="1:256" s="1" customFormat="1" ht="16.5" customHeight="1">
      <c r="E2" s="179" t="s">
        <v>1</v>
      </c>
      <c r="AA2" s="1" t="s">
        <v>2</v>
      </c>
      <c r="AB2" s="1" t="s">
        <v>2</v>
      </c>
      <c r="AC2" s="1" t="s">
        <v>2</v>
      </c>
      <c r="AD2" s="1" t="s">
        <v>2</v>
      </c>
      <c r="AE2" s="1" t="s">
        <v>2</v>
      </c>
      <c r="AF2" s="1" t="s">
        <v>2</v>
      </c>
      <c r="AG2" s="1" t="s">
        <v>2</v>
      </c>
      <c r="AH2" s="1" t="s">
        <v>2</v>
      </c>
      <c r="AI2" s="1" t="s">
        <v>2</v>
      </c>
      <c r="AJ2" s="1" t="s">
        <v>2</v>
      </c>
      <c r="AK2" s="1" t="s">
        <v>2</v>
      </c>
      <c r="AL2" s="1" t="s">
        <v>2</v>
      </c>
      <c r="AM2" s="1" t="s">
        <v>2</v>
      </c>
      <c r="AN2" s="1" t="s">
        <v>2</v>
      </c>
      <c r="AO2" s="1" t="s">
        <v>2</v>
      </c>
      <c r="AP2" s="1" t="s">
        <v>2</v>
      </c>
      <c r="AQ2" s="1" t="s">
        <v>2</v>
      </c>
      <c r="AR2" s="1" t="s">
        <v>2</v>
      </c>
      <c r="AS2" s="1" t="s">
        <v>2</v>
      </c>
      <c r="AT2" s="1" t="s">
        <v>2</v>
      </c>
      <c r="AU2" s="1" t="s">
        <v>2</v>
      </c>
      <c r="AV2" s="1" t="s">
        <v>2</v>
      </c>
      <c r="AW2" s="1" t="s">
        <v>2</v>
      </c>
      <c r="AX2" s="1" t="s">
        <v>2</v>
      </c>
      <c r="AY2" s="1" t="s">
        <v>2</v>
      </c>
      <c r="AZ2" s="1" t="s">
        <v>2</v>
      </c>
      <c r="BA2" s="1" t="s">
        <v>2</v>
      </c>
      <c r="BB2" s="1" t="s">
        <v>2</v>
      </c>
      <c r="BC2" s="1" t="s">
        <v>2</v>
      </c>
      <c r="BD2" s="1" t="s">
        <v>2</v>
      </c>
      <c r="BE2" s="1" t="s">
        <v>2</v>
      </c>
      <c r="BF2" s="1" t="s">
        <v>2</v>
      </c>
      <c r="BG2" s="1" t="s">
        <v>2</v>
      </c>
      <c r="BH2" s="1" t="s">
        <v>2</v>
      </c>
      <c r="BI2" s="1" t="s">
        <v>2</v>
      </c>
      <c r="BJ2" s="1" t="s">
        <v>2</v>
      </c>
      <c r="BK2" s="1" t="s">
        <v>2</v>
      </c>
      <c r="BL2" s="1" t="s">
        <v>2</v>
      </c>
      <c r="BM2" s="1" t="s">
        <v>2</v>
      </c>
      <c r="BN2" s="1" t="s">
        <v>2</v>
      </c>
      <c r="BO2" s="1" t="s">
        <v>2</v>
      </c>
      <c r="BP2" s="1" t="s">
        <v>2</v>
      </c>
      <c r="BQ2" s="1" t="s">
        <v>2</v>
      </c>
      <c r="BR2" s="1" t="s">
        <v>2</v>
      </c>
      <c r="BS2" s="1" t="s">
        <v>2</v>
      </c>
      <c r="BT2" s="1" t="s">
        <v>2</v>
      </c>
      <c r="BU2" s="1" t="s">
        <v>2</v>
      </c>
      <c r="BV2" s="1" t="s">
        <v>2</v>
      </c>
      <c r="BW2" s="1" t="s">
        <v>2</v>
      </c>
      <c r="BX2" s="1" t="s">
        <v>2</v>
      </c>
      <c r="BY2" s="1" t="s">
        <v>2</v>
      </c>
      <c r="BZ2" s="1" t="s">
        <v>2</v>
      </c>
      <c r="CA2" s="1" t="s">
        <v>2</v>
      </c>
      <c r="CB2" s="1" t="s">
        <v>2</v>
      </c>
      <c r="CC2" s="1" t="s">
        <v>2</v>
      </c>
      <c r="CD2" s="1" t="s">
        <v>2</v>
      </c>
      <c r="CE2" s="1" t="s">
        <v>2</v>
      </c>
      <c r="CF2" s="1" t="s">
        <v>2</v>
      </c>
      <c r="CG2" s="1" t="s">
        <v>2</v>
      </c>
      <c r="CH2" s="1" t="s">
        <v>2</v>
      </c>
      <c r="CI2" s="1" t="s">
        <v>2</v>
      </c>
      <c r="CJ2" s="1" t="s">
        <v>2</v>
      </c>
      <c r="CK2" s="1" t="s">
        <v>2</v>
      </c>
      <c r="CL2" s="1" t="s">
        <v>2</v>
      </c>
      <c r="CM2" s="1" t="s">
        <v>2</v>
      </c>
      <c r="CN2" s="1" t="s">
        <v>2</v>
      </c>
      <c r="CO2" s="1" t="s">
        <v>2</v>
      </c>
      <c r="CP2" s="1" t="s">
        <v>2</v>
      </c>
      <c r="CQ2" s="1" t="s">
        <v>2</v>
      </c>
      <c r="CR2" s="1" t="s">
        <v>2</v>
      </c>
      <c r="CS2" s="1" t="s">
        <v>2</v>
      </c>
      <c r="CT2" s="1" t="s">
        <v>2</v>
      </c>
      <c r="CU2" s="1" t="s">
        <v>2</v>
      </c>
      <c r="CV2" s="1" t="s">
        <v>2</v>
      </c>
      <c r="CW2" s="1" t="s">
        <v>2</v>
      </c>
      <c r="CX2" s="1" t="s">
        <v>2</v>
      </c>
      <c r="CY2" s="1" t="s">
        <v>2</v>
      </c>
      <c r="CZ2" s="1" t="s">
        <v>2</v>
      </c>
      <c r="DA2" s="1" t="s">
        <v>2</v>
      </c>
      <c r="DB2" s="1" t="s">
        <v>2</v>
      </c>
      <c r="DC2" s="1" t="s">
        <v>2</v>
      </c>
      <c r="DD2" s="1" t="s">
        <v>2</v>
      </c>
      <c r="DE2" s="1" t="s">
        <v>2</v>
      </c>
      <c r="DF2" s="1" t="s">
        <v>2</v>
      </c>
      <c r="DG2" s="1" t="s">
        <v>2</v>
      </c>
      <c r="DH2" s="1" t="s">
        <v>2</v>
      </c>
      <c r="DI2" s="1" t="s">
        <v>2</v>
      </c>
      <c r="DJ2" s="1" t="s">
        <v>2</v>
      </c>
      <c r="DK2" s="1" t="s">
        <v>2</v>
      </c>
      <c r="DL2" s="1" t="s">
        <v>2</v>
      </c>
      <c r="DM2" s="1" t="s">
        <v>2</v>
      </c>
      <c r="DN2" s="1" t="s">
        <v>2</v>
      </c>
      <c r="DO2" s="1" t="s">
        <v>2</v>
      </c>
      <c r="DP2" s="1" t="s">
        <v>2</v>
      </c>
      <c r="DQ2" s="1" t="s">
        <v>2</v>
      </c>
      <c r="DR2" s="1" t="s">
        <v>2</v>
      </c>
      <c r="DS2" s="1" t="s">
        <v>2</v>
      </c>
      <c r="DT2" s="1" t="s">
        <v>2</v>
      </c>
      <c r="DU2" s="1" t="s">
        <v>2</v>
      </c>
      <c r="DV2" s="1" t="s">
        <v>2</v>
      </c>
      <c r="DW2" s="1" t="s">
        <v>2</v>
      </c>
      <c r="DX2" s="1" t="s">
        <v>2</v>
      </c>
      <c r="DY2" s="1" t="s">
        <v>2</v>
      </c>
      <c r="DZ2" s="1" t="s">
        <v>2</v>
      </c>
      <c r="EA2" s="1" t="s">
        <v>2</v>
      </c>
      <c r="EB2" s="1" t="s">
        <v>2</v>
      </c>
      <c r="EC2" s="1" t="s">
        <v>2</v>
      </c>
      <c r="ED2" s="1" t="s">
        <v>2</v>
      </c>
      <c r="EE2" s="1" t="s">
        <v>2</v>
      </c>
      <c r="EF2" s="1" t="s">
        <v>2</v>
      </c>
      <c r="EG2" s="1" t="s">
        <v>2</v>
      </c>
      <c r="EH2" s="1" t="s">
        <v>2</v>
      </c>
      <c r="EI2" s="1" t="s">
        <v>2</v>
      </c>
      <c r="EJ2" s="1" t="s">
        <v>2</v>
      </c>
      <c r="EK2" s="1" t="s">
        <v>2</v>
      </c>
      <c r="EL2" s="1" t="s">
        <v>2</v>
      </c>
      <c r="EM2" s="1" t="s">
        <v>2</v>
      </c>
      <c r="EN2" s="1" t="s">
        <v>2</v>
      </c>
      <c r="EO2" s="1" t="s">
        <v>2</v>
      </c>
      <c r="EP2" s="1" t="s">
        <v>2</v>
      </c>
      <c r="EQ2" s="1" t="s">
        <v>2</v>
      </c>
      <c r="ER2" s="1" t="s">
        <v>2</v>
      </c>
      <c r="ES2" s="1" t="s">
        <v>2</v>
      </c>
      <c r="ET2" s="1" t="s">
        <v>2</v>
      </c>
      <c r="EU2" s="1" t="s">
        <v>2</v>
      </c>
      <c r="EV2" s="1" t="s">
        <v>2</v>
      </c>
      <c r="EW2" s="1" t="s">
        <v>2</v>
      </c>
      <c r="EX2" s="1" t="s">
        <v>2</v>
      </c>
      <c r="EY2" s="1" t="s">
        <v>2</v>
      </c>
      <c r="EZ2" s="1" t="s">
        <v>2</v>
      </c>
      <c r="FA2" s="1" t="s">
        <v>2</v>
      </c>
      <c r="FB2" s="1" t="s">
        <v>2</v>
      </c>
      <c r="FC2" s="1" t="s">
        <v>2</v>
      </c>
      <c r="FD2" s="1" t="s">
        <v>2</v>
      </c>
      <c r="FE2" s="1" t="s">
        <v>2</v>
      </c>
      <c r="FF2" s="1" t="s">
        <v>2</v>
      </c>
      <c r="FG2" s="1" t="s">
        <v>2</v>
      </c>
      <c r="FH2" s="1" t="s">
        <v>2</v>
      </c>
      <c r="FI2" s="1" t="s">
        <v>2</v>
      </c>
      <c r="FJ2" s="1" t="s">
        <v>2</v>
      </c>
      <c r="FK2" s="1" t="s">
        <v>2</v>
      </c>
      <c r="FL2" s="1" t="s">
        <v>2</v>
      </c>
      <c r="FM2" s="1" t="s">
        <v>2</v>
      </c>
      <c r="FN2" s="1" t="s">
        <v>2</v>
      </c>
      <c r="FO2" s="1" t="s">
        <v>2</v>
      </c>
      <c r="FP2" s="1" t="s">
        <v>2</v>
      </c>
      <c r="FQ2" s="1" t="s">
        <v>2</v>
      </c>
      <c r="FR2" s="1" t="s">
        <v>2</v>
      </c>
      <c r="FS2" s="1" t="s">
        <v>2</v>
      </c>
      <c r="FT2" s="1" t="s">
        <v>2</v>
      </c>
      <c r="FU2" s="1" t="s">
        <v>2</v>
      </c>
      <c r="FV2" s="1" t="s">
        <v>2</v>
      </c>
      <c r="FW2" s="1" t="s">
        <v>2</v>
      </c>
      <c r="FX2" s="1" t="s">
        <v>2</v>
      </c>
      <c r="FY2" s="1" t="s">
        <v>2</v>
      </c>
      <c r="FZ2" s="1" t="s">
        <v>2</v>
      </c>
      <c r="GA2" s="1" t="s">
        <v>2</v>
      </c>
      <c r="GB2" s="1" t="s">
        <v>2</v>
      </c>
      <c r="GC2" s="1" t="s">
        <v>2</v>
      </c>
      <c r="GD2" s="1" t="s">
        <v>2</v>
      </c>
      <c r="GE2" s="1" t="s">
        <v>2</v>
      </c>
      <c r="GF2" s="1" t="s">
        <v>2</v>
      </c>
      <c r="GG2" s="1" t="s">
        <v>2</v>
      </c>
      <c r="GH2" s="1" t="s">
        <v>2</v>
      </c>
      <c r="GI2" s="1" t="s">
        <v>2</v>
      </c>
      <c r="GJ2" s="1" t="s">
        <v>2</v>
      </c>
      <c r="GK2" s="1" t="s">
        <v>2</v>
      </c>
      <c r="GL2" s="1" t="s">
        <v>2</v>
      </c>
      <c r="GM2" s="1" t="s">
        <v>2</v>
      </c>
      <c r="GN2" s="1" t="s">
        <v>2</v>
      </c>
      <c r="GO2" s="1" t="s">
        <v>2</v>
      </c>
      <c r="GP2" s="1" t="s">
        <v>2</v>
      </c>
      <c r="GQ2" s="1" t="s">
        <v>2</v>
      </c>
      <c r="GR2" s="1" t="s">
        <v>2</v>
      </c>
      <c r="GS2" s="1" t="s">
        <v>2</v>
      </c>
      <c r="GT2" s="1" t="s">
        <v>2</v>
      </c>
      <c r="GU2" s="1" t="s">
        <v>2</v>
      </c>
      <c r="GV2" s="1" t="s">
        <v>2</v>
      </c>
      <c r="GW2" s="1" t="s">
        <v>2</v>
      </c>
      <c r="GX2" s="1" t="s">
        <v>2</v>
      </c>
      <c r="GY2" s="1" t="s">
        <v>2</v>
      </c>
      <c r="GZ2" s="1" t="s">
        <v>2</v>
      </c>
      <c r="HA2" s="1" t="s">
        <v>2</v>
      </c>
      <c r="HB2" s="1" t="s">
        <v>2</v>
      </c>
      <c r="HC2" s="1" t="s">
        <v>2</v>
      </c>
      <c r="HD2" s="1" t="s">
        <v>2</v>
      </c>
      <c r="HE2" s="1" t="s">
        <v>2</v>
      </c>
      <c r="HF2" s="1" t="s">
        <v>2</v>
      </c>
      <c r="HG2" s="1" t="s">
        <v>2</v>
      </c>
      <c r="HH2" s="1" t="s">
        <v>2</v>
      </c>
      <c r="HI2" s="1" t="s">
        <v>2</v>
      </c>
      <c r="HJ2" s="1" t="s">
        <v>2</v>
      </c>
      <c r="HK2" s="1" t="s">
        <v>2</v>
      </c>
      <c r="HL2" s="1" t="s">
        <v>2</v>
      </c>
      <c r="HM2" s="1" t="s">
        <v>2</v>
      </c>
      <c r="HN2" s="1" t="s">
        <v>2</v>
      </c>
      <c r="HO2" s="1" t="s">
        <v>2</v>
      </c>
      <c r="HP2" s="1" t="s">
        <v>2</v>
      </c>
      <c r="HQ2" s="1" t="s">
        <v>2</v>
      </c>
      <c r="HR2" s="1" t="s">
        <v>2</v>
      </c>
      <c r="HS2" s="1" t="s">
        <v>2</v>
      </c>
      <c r="HT2" s="1" t="s">
        <v>2</v>
      </c>
      <c r="HU2" s="1" t="s">
        <v>2</v>
      </c>
      <c r="HV2" s="1" t="s">
        <v>2</v>
      </c>
      <c r="HW2" s="1" t="s">
        <v>2</v>
      </c>
      <c r="HX2" s="1" t="s">
        <v>2</v>
      </c>
      <c r="HY2" s="1" t="s">
        <v>2</v>
      </c>
      <c r="HZ2" s="1" t="s">
        <v>2</v>
      </c>
      <c r="IA2" s="1" t="s">
        <v>2</v>
      </c>
      <c r="IB2" s="1" t="s">
        <v>2</v>
      </c>
      <c r="IC2" s="1" t="s">
        <v>2</v>
      </c>
      <c r="ID2" s="1" t="s">
        <v>2</v>
      </c>
      <c r="IE2" s="1" t="s">
        <v>2</v>
      </c>
      <c r="IF2" s="1" t="s">
        <v>2</v>
      </c>
      <c r="IG2" s="1" t="s">
        <v>2</v>
      </c>
      <c r="IH2" s="1" t="s">
        <v>2</v>
      </c>
      <c r="II2" s="1" t="s">
        <v>2</v>
      </c>
      <c r="IJ2" s="1" t="s">
        <v>2</v>
      </c>
      <c r="IK2" s="1" t="s">
        <v>2</v>
      </c>
      <c r="IL2" s="1" t="s">
        <v>2</v>
      </c>
      <c r="IM2" s="1" t="s">
        <v>2</v>
      </c>
      <c r="IN2" s="1" t="s">
        <v>2</v>
      </c>
      <c r="IO2" s="1" t="s">
        <v>2</v>
      </c>
      <c r="IP2" s="1" t="s">
        <v>2</v>
      </c>
      <c r="IQ2" s="1" t="s">
        <v>2</v>
      </c>
      <c r="IR2" s="1" t="s">
        <v>2</v>
      </c>
      <c r="IS2" s="1" t="s">
        <v>2</v>
      </c>
      <c r="IT2" s="1" t="s">
        <v>2</v>
      </c>
      <c r="IU2" s="1" t="s">
        <v>2</v>
      </c>
      <c r="IV2" s="1" t="s">
        <v>2</v>
      </c>
    </row>
    <row r="3" spans="1:256">
      <c r="A3" s="319"/>
      <c r="B3" s="319"/>
      <c r="C3" s="319"/>
      <c r="D3" s="319"/>
      <c r="F3" s="2"/>
      <c r="G3" s="2"/>
      <c r="H3" s="2"/>
      <c r="I3" s="2"/>
      <c r="J3" s="2"/>
      <c r="K3" s="2"/>
      <c r="L3" s="2"/>
    </row>
    <row r="4" spans="1:256" ht="15">
      <c r="A4" s="3" t="s">
        <v>40</v>
      </c>
      <c r="B4" s="3"/>
      <c r="C4" s="3"/>
      <c r="D4" s="3"/>
      <c r="E4" s="3"/>
      <c r="F4" s="3"/>
      <c r="G4" s="2"/>
      <c r="H4" s="2"/>
      <c r="I4" s="2"/>
      <c r="J4" s="2"/>
      <c r="K4" s="2"/>
      <c r="L4" s="2"/>
    </row>
    <row r="5" spans="1:256" ht="15">
      <c r="A5" s="320" t="s">
        <v>1005</v>
      </c>
      <c r="B5" s="321"/>
      <c r="C5" s="321"/>
      <c r="D5" s="321"/>
      <c r="E5" s="321"/>
      <c r="F5" s="4"/>
      <c r="G5" s="2"/>
      <c r="H5" s="2"/>
      <c r="I5" s="2"/>
      <c r="J5" s="2"/>
      <c r="K5" s="2"/>
      <c r="L5" s="2"/>
    </row>
    <row r="6" spans="1:256" ht="15">
      <c r="A6" s="5"/>
      <c r="B6" s="6"/>
      <c r="C6" s="6"/>
      <c r="D6" s="6"/>
      <c r="E6" s="6"/>
      <c r="F6" s="4"/>
      <c r="G6" s="2"/>
      <c r="H6" s="2"/>
      <c r="I6" s="2"/>
      <c r="J6" s="2"/>
      <c r="K6" s="2"/>
      <c r="L6" s="2"/>
    </row>
    <row r="7" spans="1:256">
      <c r="A7" s="7" t="s">
        <v>3</v>
      </c>
      <c r="B7" s="8" t="s">
        <v>4</v>
      </c>
      <c r="C7" s="9"/>
      <c r="D7" s="10"/>
      <c r="E7" s="11"/>
      <c r="F7" s="12"/>
      <c r="G7" s="2"/>
      <c r="H7" s="2"/>
      <c r="I7" s="2"/>
      <c r="J7" s="2"/>
      <c r="K7" s="2"/>
      <c r="L7" s="2"/>
    </row>
    <row r="8" spans="1:256">
      <c r="A8" s="13" t="s">
        <v>5</v>
      </c>
      <c r="B8" s="14" t="s">
        <v>1006</v>
      </c>
      <c r="C8" s="14"/>
      <c r="D8" s="15"/>
      <c r="E8" s="16"/>
      <c r="F8" s="12"/>
      <c r="G8" s="2"/>
      <c r="H8" s="2"/>
      <c r="I8" s="2"/>
      <c r="J8" s="2"/>
      <c r="K8" s="2"/>
      <c r="L8" s="2"/>
    </row>
    <row r="9" spans="1:256">
      <c r="A9" s="13" t="s">
        <v>6</v>
      </c>
      <c r="B9" s="14" t="s">
        <v>1007</v>
      </c>
      <c r="C9" s="14"/>
      <c r="D9" s="15"/>
      <c r="E9" s="16"/>
      <c r="F9" s="12"/>
      <c r="G9" s="2"/>
      <c r="H9" s="2"/>
      <c r="I9" s="2"/>
      <c r="J9" s="2"/>
      <c r="K9" s="2"/>
      <c r="L9" s="2"/>
    </row>
    <row r="10" spans="1:256">
      <c r="A10" s="17" t="s">
        <v>7</v>
      </c>
      <c r="B10" s="18" t="s">
        <v>8</v>
      </c>
      <c r="C10" s="19"/>
      <c r="D10" s="20"/>
      <c r="E10" s="21"/>
      <c r="F10" s="22"/>
      <c r="G10" s="2"/>
      <c r="H10" s="2"/>
      <c r="I10" s="2"/>
      <c r="J10" s="2"/>
      <c r="K10" s="2"/>
      <c r="L10" s="2"/>
    </row>
    <row r="11" spans="1:256">
      <c r="A11" s="17" t="s">
        <v>9</v>
      </c>
      <c r="B11" s="18" t="s">
        <v>10</v>
      </c>
      <c r="C11" s="19"/>
      <c r="D11" s="23"/>
      <c r="E11" s="24"/>
      <c r="F11" s="25"/>
      <c r="G11" s="2"/>
      <c r="H11" s="2"/>
      <c r="I11" s="2"/>
      <c r="J11" s="2"/>
      <c r="K11" s="2"/>
      <c r="L11" s="2"/>
    </row>
    <row r="12" spans="1:256" ht="15">
      <c r="A12" s="26" t="s">
        <v>11</v>
      </c>
      <c r="B12" s="322" t="s">
        <v>12</v>
      </c>
      <c r="C12" s="323"/>
      <c r="D12" s="323"/>
      <c r="E12" s="323"/>
      <c r="F12" s="2"/>
      <c r="G12" s="2"/>
      <c r="H12" s="2"/>
      <c r="I12" s="2"/>
      <c r="J12" s="2"/>
      <c r="K12" s="2"/>
      <c r="L12" s="2"/>
    </row>
    <row r="13" spans="1:256" ht="15">
      <c r="A13" s="26" t="s">
        <v>13</v>
      </c>
      <c r="B13" s="322" t="s">
        <v>14</v>
      </c>
      <c r="C13" s="323"/>
      <c r="D13" s="323"/>
      <c r="E13" s="323"/>
      <c r="F13" s="2"/>
      <c r="G13" s="2"/>
      <c r="H13" s="2"/>
      <c r="I13" s="2"/>
      <c r="J13" s="2"/>
      <c r="K13" s="2"/>
      <c r="L13" s="2"/>
    </row>
    <row r="14" spans="1:256" ht="70.5" customHeight="1">
      <c r="A14" s="26" t="s">
        <v>15</v>
      </c>
      <c r="B14" s="322" t="s">
        <v>41</v>
      </c>
      <c r="C14" s="323"/>
      <c r="D14" s="323"/>
      <c r="E14" s="323"/>
      <c r="F14" s="2"/>
      <c r="G14" s="2"/>
      <c r="H14" s="2"/>
      <c r="I14" s="2"/>
      <c r="J14" s="2"/>
      <c r="K14" s="2"/>
      <c r="L14" s="2"/>
    </row>
    <row r="15" spans="1:256">
      <c r="A15" s="27" t="s">
        <v>16</v>
      </c>
      <c r="B15" s="26"/>
      <c r="C15" s="324" t="s">
        <v>17</v>
      </c>
      <c r="D15" s="324"/>
      <c r="E15" s="28">
        <v>2024</v>
      </c>
      <c r="F15" s="2"/>
      <c r="G15" s="2"/>
      <c r="H15" s="2"/>
      <c r="I15" s="2"/>
      <c r="J15" s="2"/>
      <c r="K15" s="2"/>
      <c r="L15" s="2"/>
    </row>
    <row r="16" spans="1:256" ht="15">
      <c r="A16" s="29"/>
      <c r="B16" s="182">
        <v>1</v>
      </c>
      <c r="C16" s="325" t="s">
        <v>18</v>
      </c>
      <c r="D16" s="326"/>
      <c r="E16" s="30">
        <v>0.9</v>
      </c>
      <c r="F16" s="2"/>
      <c r="G16" s="2"/>
      <c r="H16" s="2"/>
      <c r="I16" s="2"/>
      <c r="J16" s="2"/>
      <c r="K16" s="2"/>
      <c r="L16" s="2"/>
    </row>
    <row r="17" spans="1:12" ht="36.75" customHeight="1">
      <c r="A17" s="29"/>
      <c r="B17" s="182">
        <v>2</v>
      </c>
      <c r="C17" s="325" t="s">
        <v>19</v>
      </c>
      <c r="D17" s="327"/>
      <c r="E17" s="30">
        <v>1</v>
      </c>
      <c r="F17" s="2"/>
      <c r="G17" s="2"/>
      <c r="H17" s="2"/>
      <c r="I17" s="2"/>
      <c r="J17" s="2"/>
      <c r="K17" s="2"/>
      <c r="L17" s="2"/>
    </row>
    <row r="18" spans="1:12" ht="29.25" customHeight="1">
      <c r="A18" s="29"/>
      <c r="B18" s="182">
        <v>3</v>
      </c>
      <c r="C18" s="325" t="s">
        <v>20</v>
      </c>
      <c r="D18" s="327"/>
      <c r="E18" s="30">
        <v>1</v>
      </c>
      <c r="F18" s="2"/>
      <c r="G18" s="2"/>
      <c r="H18" s="2"/>
      <c r="I18" s="2"/>
      <c r="J18" s="2"/>
      <c r="K18" s="2"/>
      <c r="L18" s="2"/>
    </row>
    <row r="19" spans="1:12" ht="15">
      <c r="A19" s="29"/>
      <c r="B19" s="26"/>
      <c r="C19" s="31"/>
      <c r="D19" s="32"/>
      <c r="E19" s="30"/>
      <c r="F19" s="2"/>
      <c r="G19" s="2"/>
      <c r="H19" s="2"/>
      <c r="I19" s="2"/>
      <c r="J19" s="2"/>
      <c r="K19" s="2"/>
      <c r="L19" s="2"/>
    </row>
    <row r="20" spans="1:12" ht="21" customHeight="1">
      <c r="A20" s="33" t="s">
        <v>21</v>
      </c>
      <c r="B20" s="180" t="s">
        <v>22</v>
      </c>
      <c r="C20" s="306" t="s">
        <v>296</v>
      </c>
      <c r="D20" s="307"/>
      <c r="E20" s="308"/>
      <c r="F20" s="2"/>
      <c r="G20" s="2"/>
      <c r="H20" s="2"/>
      <c r="I20" s="2"/>
      <c r="J20" s="2"/>
      <c r="K20" s="2"/>
      <c r="L20" s="2"/>
    </row>
    <row r="21" spans="1:12" ht="21" customHeight="1">
      <c r="A21" s="33"/>
      <c r="B21" s="180" t="s">
        <v>23</v>
      </c>
      <c r="C21" s="316" t="s">
        <v>297</v>
      </c>
      <c r="D21" s="317"/>
      <c r="E21" s="318"/>
      <c r="F21" s="2"/>
      <c r="G21" s="2"/>
      <c r="H21" s="2"/>
      <c r="I21" s="2"/>
      <c r="J21" s="2"/>
      <c r="K21" s="2"/>
      <c r="L21" s="2"/>
    </row>
    <row r="22" spans="1:12" ht="33" customHeight="1">
      <c r="A22" s="33"/>
      <c r="B22" s="181" t="s">
        <v>24</v>
      </c>
      <c r="C22" s="306" t="s">
        <v>298</v>
      </c>
      <c r="D22" s="307"/>
      <c r="E22" s="308"/>
      <c r="F22" s="2"/>
      <c r="G22" s="2"/>
      <c r="H22" s="2"/>
      <c r="I22" s="2"/>
      <c r="J22" s="2"/>
      <c r="K22" s="2"/>
      <c r="L22" s="2"/>
    </row>
    <row r="23" spans="1:12" ht="200.25" customHeight="1">
      <c r="A23" s="33" t="s">
        <v>25</v>
      </c>
      <c r="B23" s="309" t="s">
        <v>299</v>
      </c>
      <c r="C23" s="310"/>
      <c r="D23" s="310"/>
      <c r="E23" s="311"/>
      <c r="F23" s="2"/>
      <c r="G23" s="2"/>
      <c r="H23" s="2"/>
      <c r="I23" s="2"/>
      <c r="J23" s="2"/>
      <c r="K23" s="2"/>
      <c r="L23" s="2"/>
    </row>
    <row r="24" spans="1:12">
      <c r="A24" s="34"/>
      <c r="B24" s="312" t="s">
        <v>26</v>
      </c>
      <c r="C24" s="312"/>
      <c r="D24" s="312"/>
      <c r="E24" s="312"/>
    </row>
    <row r="25" spans="1:12" ht="72" customHeight="1">
      <c r="A25" s="183"/>
      <c r="B25" s="313"/>
      <c r="C25" s="313"/>
      <c r="D25" s="314" t="s">
        <v>1008</v>
      </c>
      <c r="E25" s="315"/>
    </row>
    <row r="26" spans="1:12">
      <c r="A26" s="184"/>
      <c r="B26" s="184"/>
      <c r="C26" s="185"/>
      <c r="D26" s="302" t="s">
        <v>293</v>
      </c>
      <c r="E26" s="303"/>
    </row>
    <row r="27" spans="1:12">
      <c r="A27" s="184"/>
      <c r="B27" s="184"/>
      <c r="C27" s="185"/>
      <c r="D27" s="304" t="s">
        <v>294</v>
      </c>
      <c r="E27" s="305"/>
    </row>
    <row r="28" spans="1:12">
      <c r="A28" s="184"/>
      <c r="B28" s="184"/>
      <c r="C28" s="185"/>
      <c r="D28" s="304" t="s">
        <v>295</v>
      </c>
      <c r="E28" s="305"/>
    </row>
    <row r="29" spans="1:12">
      <c r="A29" s="194"/>
      <c r="B29" s="186"/>
      <c r="C29" s="195"/>
      <c r="D29" s="186"/>
      <c r="E29" s="195"/>
    </row>
    <row r="133" spans="1:12" ht="15">
      <c r="F133" s="2"/>
      <c r="G133" s="2"/>
      <c r="H133" s="2"/>
      <c r="I133" s="2"/>
      <c r="J133" s="2"/>
      <c r="K133" s="2"/>
      <c r="L133" s="2"/>
    </row>
    <row r="134" spans="1:12" ht="15">
      <c r="F134" s="2"/>
      <c r="G134" s="2"/>
      <c r="H134" s="2"/>
      <c r="I134" s="2"/>
      <c r="J134" s="2"/>
      <c r="K134" s="2"/>
      <c r="L134" s="2"/>
    </row>
    <row r="135" spans="1:12" ht="15">
      <c r="F135" s="2"/>
      <c r="G135" s="2"/>
      <c r="H135" s="2"/>
      <c r="I135" s="2"/>
      <c r="J135" s="2"/>
      <c r="K135" s="2"/>
      <c r="L135" s="2"/>
    </row>
    <row r="137" spans="1:12">
      <c r="D137" s="2" t="s">
        <v>28</v>
      </c>
    </row>
    <row r="138" spans="1:12">
      <c r="A138" s="2" t="s">
        <v>29</v>
      </c>
      <c r="D138" s="2" t="s">
        <v>30</v>
      </c>
    </row>
    <row r="139" spans="1:12" ht="15">
      <c r="D139" s="2" t="s">
        <v>31</v>
      </c>
      <c r="F139" s="2"/>
      <c r="G139" s="2"/>
      <c r="H139" s="2"/>
      <c r="I139" s="2"/>
      <c r="J139" s="2"/>
      <c r="K139" s="2"/>
      <c r="L139" s="2"/>
    </row>
    <row r="140" spans="1:12" ht="15">
      <c r="F140" s="2"/>
      <c r="G140" s="2"/>
      <c r="H140" s="2"/>
      <c r="I140" s="2"/>
      <c r="J140" s="2"/>
      <c r="K140" s="2"/>
      <c r="L140" s="2"/>
    </row>
    <row r="142" spans="1:12" ht="15">
      <c r="F142" s="2"/>
      <c r="G142" s="2"/>
      <c r="H142" s="2"/>
      <c r="I142" s="2"/>
      <c r="J142" s="2"/>
      <c r="K142" s="2"/>
      <c r="L142" s="2"/>
    </row>
    <row r="143" spans="1:12" ht="15">
      <c r="A143" s="2" t="s">
        <v>32</v>
      </c>
      <c r="D143" s="2" t="s">
        <v>33</v>
      </c>
      <c r="F143" s="2"/>
      <c r="G143" s="2"/>
      <c r="H143" s="2"/>
      <c r="I143" s="2"/>
      <c r="J143" s="2"/>
      <c r="K143" s="2"/>
      <c r="L143" s="2"/>
    </row>
    <row r="144" spans="1:12">
      <c r="A144" s="2" t="s">
        <v>34</v>
      </c>
      <c r="D144" s="2" t="s">
        <v>35</v>
      </c>
    </row>
    <row r="146" spans="4:12" ht="30.75">
      <c r="D146" s="35" t="s">
        <v>36</v>
      </c>
    </row>
    <row r="147" spans="4:12" ht="30">
      <c r="D147" s="35" t="s">
        <v>37</v>
      </c>
      <c r="F147" s="2"/>
      <c r="G147" s="2"/>
      <c r="H147" s="2"/>
      <c r="I147" s="2"/>
      <c r="J147" s="2"/>
      <c r="K147" s="2"/>
      <c r="L147" s="2"/>
    </row>
    <row r="148" spans="4:12" ht="15">
      <c r="F148" s="2"/>
      <c r="G148" s="2"/>
      <c r="H148" s="2"/>
      <c r="I148" s="2"/>
      <c r="J148" s="2"/>
      <c r="K148" s="2"/>
      <c r="L148" s="2"/>
    </row>
    <row r="151" spans="4:12">
      <c r="D151" s="2" t="s">
        <v>38</v>
      </c>
    </row>
    <row r="152" spans="4:12">
      <c r="D152" s="2" t="s">
        <v>39</v>
      </c>
    </row>
  </sheetData>
  <mergeCells count="19">
    <mergeCell ref="C21:E21"/>
    <mergeCell ref="A3:D3"/>
    <mergeCell ref="A5:E5"/>
    <mergeCell ref="B12:E12"/>
    <mergeCell ref="B13:E13"/>
    <mergeCell ref="B14:E14"/>
    <mergeCell ref="C15:D15"/>
    <mergeCell ref="C16:D16"/>
    <mergeCell ref="C17:D17"/>
    <mergeCell ref="C18:D18"/>
    <mergeCell ref="C20:E20"/>
    <mergeCell ref="D26:E26"/>
    <mergeCell ref="D27:E27"/>
    <mergeCell ref="D28:E28"/>
    <mergeCell ref="C22:E22"/>
    <mergeCell ref="B23:E23"/>
    <mergeCell ref="B24:E24"/>
    <mergeCell ref="B25:C25"/>
    <mergeCell ref="D25:E25"/>
  </mergeCells>
  <printOptions horizontalCentered="1"/>
  <pageMargins left="0.39370078740157483" right="0" top="0.19685039370078741" bottom="0.59055118110236227" header="0.31496062992125984" footer="0.31496062992125984"/>
  <pageSetup paperSize="5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V109"/>
  <sheetViews>
    <sheetView topLeftCell="A16" zoomScaleNormal="100" zoomScaleSheetLayoutView="80" workbookViewId="0">
      <selection activeCell="H11" sqref="H11"/>
    </sheetView>
  </sheetViews>
  <sheetFormatPr defaultColWidth="11" defaultRowHeight="15.75"/>
  <cols>
    <col min="1" max="1" width="34.75" style="38" customWidth="1"/>
    <col min="2" max="2" width="3.875" style="38" customWidth="1"/>
    <col min="3" max="3" width="24.625" style="38" customWidth="1"/>
    <col min="4" max="4" width="37.625" style="38" customWidth="1"/>
    <col min="5" max="5" width="16.75" style="38" customWidth="1"/>
    <col min="6" max="12" width="11" style="59"/>
    <col min="13" max="16384" width="11" style="38"/>
  </cols>
  <sheetData>
    <row r="1" spans="1:256" s="36" customFormat="1" ht="16.5" customHeight="1">
      <c r="E1" s="36" t="s">
        <v>0</v>
      </c>
      <c r="AA1" s="36" t="s">
        <v>0</v>
      </c>
      <c r="AB1" s="36" t="s">
        <v>0</v>
      </c>
      <c r="AC1" s="36" t="s">
        <v>0</v>
      </c>
      <c r="AD1" s="36" t="s">
        <v>0</v>
      </c>
      <c r="AE1" s="36" t="s">
        <v>0</v>
      </c>
      <c r="AF1" s="36" t="s">
        <v>0</v>
      </c>
      <c r="AG1" s="36" t="s">
        <v>0</v>
      </c>
      <c r="AH1" s="36" t="s">
        <v>0</v>
      </c>
      <c r="AI1" s="36" t="s">
        <v>0</v>
      </c>
      <c r="AJ1" s="36" t="s">
        <v>0</v>
      </c>
      <c r="AK1" s="36" t="s">
        <v>0</v>
      </c>
      <c r="AL1" s="36" t="s">
        <v>0</v>
      </c>
      <c r="AM1" s="36" t="s">
        <v>0</v>
      </c>
      <c r="AN1" s="36" t="s">
        <v>0</v>
      </c>
      <c r="AO1" s="36" t="s">
        <v>0</v>
      </c>
      <c r="AP1" s="36" t="s">
        <v>0</v>
      </c>
      <c r="AQ1" s="36" t="s">
        <v>0</v>
      </c>
      <c r="AR1" s="36" t="s">
        <v>0</v>
      </c>
      <c r="AS1" s="36" t="s">
        <v>0</v>
      </c>
      <c r="AT1" s="36" t="s">
        <v>0</v>
      </c>
      <c r="AU1" s="36" t="s">
        <v>0</v>
      </c>
      <c r="AV1" s="36" t="s">
        <v>0</v>
      </c>
      <c r="AW1" s="36" t="s">
        <v>0</v>
      </c>
      <c r="AX1" s="36" t="s">
        <v>0</v>
      </c>
      <c r="AY1" s="36" t="s">
        <v>0</v>
      </c>
      <c r="AZ1" s="36" t="s">
        <v>0</v>
      </c>
      <c r="BA1" s="36" t="s">
        <v>0</v>
      </c>
      <c r="BB1" s="36" t="s">
        <v>0</v>
      </c>
      <c r="BC1" s="36" t="s">
        <v>0</v>
      </c>
      <c r="BD1" s="36" t="s">
        <v>0</v>
      </c>
      <c r="BE1" s="36" t="s">
        <v>0</v>
      </c>
      <c r="BF1" s="36" t="s">
        <v>0</v>
      </c>
      <c r="BG1" s="36" t="s">
        <v>0</v>
      </c>
      <c r="BH1" s="36" t="s">
        <v>0</v>
      </c>
      <c r="BI1" s="36" t="s">
        <v>0</v>
      </c>
      <c r="BJ1" s="36" t="s">
        <v>0</v>
      </c>
      <c r="BK1" s="36" t="s">
        <v>0</v>
      </c>
      <c r="BL1" s="36" t="s">
        <v>0</v>
      </c>
      <c r="BM1" s="36" t="s">
        <v>0</v>
      </c>
      <c r="BN1" s="36" t="s">
        <v>0</v>
      </c>
      <c r="BO1" s="36" t="s">
        <v>0</v>
      </c>
      <c r="BP1" s="36" t="s">
        <v>0</v>
      </c>
      <c r="BQ1" s="36" t="s">
        <v>0</v>
      </c>
      <c r="BR1" s="36" t="s">
        <v>0</v>
      </c>
      <c r="BS1" s="36" t="s">
        <v>0</v>
      </c>
      <c r="BT1" s="36" t="s">
        <v>0</v>
      </c>
      <c r="BU1" s="36" t="s">
        <v>0</v>
      </c>
      <c r="BV1" s="36" t="s">
        <v>0</v>
      </c>
      <c r="BW1" s="36" t="s">
        <v>0</v>
      </c>
      <c r="BX1" s="36" t="s">
        <v>0</v>
      </c>
      <c r="BY1" s="36" t="s">
        <v>0</v>
      </c>
      <c r="BZ1" s="36" t="s">
        <v>0</v>
      </c>
      <c r="CA1" s="36" t="s">
        <v>0</v>
      </c>
      <c r="CB1" s="36" t="s">
        <v>0</v>
      </c>
      <c r="CC1" s="36" t="s">
        <v>0</v>
      </c>
      <c r="CD1" s="36" t="s">
        <v>0</v>
      </c>
      <c r="CE1" s="36" t="s">
        <v>0</v>
      </c>
      <c r="CF1" s="36" t="s">
        <v>0</v>
      </c>
      <c r="CG1" s="36" t="s">
        <v>0</v>
      </c>
      <c r="CH1" s="36" t="s">
        <v>0</v>
      </c>
      <c r="CI1" s="36" t="s">
        <v>0</v>
      </c>
      <c r="CJ1" s="36" t="s">
        <v>0</v>
      </c>
      <c r="CK1" s="36" t="s">
        <v>0</v>
      </c>
      <c r="CL1" s="36" t="s">
        <v>0</v>
      </c>
      <c r="CM1" s="36" t="s">
        <v>0</v>
      </c>
      <c r="CN1" s="36" t="s">
        <v>0</v>
      </c>
      <c r="CO1" s="36" t="s">
        <v>0</v>
      </c>
      <c r="CP1" s="36" t="s">
        <v>0</v>
      </c>
      <c r="CQ1" s="36" t="s">
        <v>0</v>
      </c>
      <c r="CR1" s="36" t="s">
        <v>0</v>
      </c>
      <c r="CS1" s="36" t="s">
        <v>0</v>
      </c>
      <c r="CT1" s="36" t="s">
        <v>0</v>
      </c>
      <c r="CU1" s="36" t="s">
        <v>0</v>
      </c>
      <c r="CV1" s="36" t="s">
        <v>0</v>
      </c>
      <c r="CW1" s="36" t="s">
        <v>0</v>
      </c>
      <c r="CX1" s="36" t="s">
        <v>0</v>
      </c>
      <c r="CY1" s="36" t="s">
        <v>0</v>
      </c>
      <c r="CZ1" s="36" t="s">
        <v>0</v>
      </c>
      <c r="DA1" s="36" t="s">
        <v>0</v>
      </c>
      <c r="DB1" s="36" t="s">
        <v>0</v>
      </c>
      <c r="DC1" s="36" t="s">
        <v>0</v>
      </c>
      <c r="DD1" s="36" t="s">
        <v>0</v>
      </c>
      <c r="DE1" s="36" t="s">
        <v>0</v>
      </c>
      <c r="DF1" s="36" t="s">
        <v>0</v>
      </c>
      <c r="DG1" s="36" t="s">
        <v>0</v>
      </c>
      <c r="DH1" s="36" t="s">
        <v>0</v>
      </c>
      <c r="DI1" s="36" t="s">
        <v>0</v>
      </c>
      <c r="DJ1" s="36" t="s">
        <v>0</v>
      </c>
      <c r="DK1" s="36" t="s">
        <v>0</v>
      </c>
      <c r="DL1" s="36" t="s">
        <v>0</v>
      </c>
      <c r="DM1" s="36" t="s">
        <v>0</v>
      </c>
      <c r="DN1" s="36" t="s">
        <v>0</v>
      </c>
      <c r="DO1" s="36" t="s">
        <v>0</v>
      </c>
      <c r="DP1" s="36" t="s">
        <v>0</v>
      </c>
      <c r="DQ1" s="36" t="s">
        <v>0</v>
      </c>
      <c r="DR1" s="36" t="s">
        <v>0</v>
      </c>
      <c r="DS1" s="36" t="s">
        <v>0</v>
      </c>
      <c r="DT1" s="36" t="s">
        <v>0</v>
      </c>
      <c r="DU1" s="36" t="s">
        <v>0</v>
      </c>
      <c r="DV1" s="36" t="s">
        <v>0</v>
      </c>
      <c r="DW1" s="36" t="s">
        <v>0</v>
      </c>
      <c r="DX1" s="36" t="s">
        <v>0</v>
      </c>
      <c r="DY1" s="36" t="s">
        <v>0</v>
      </c>
      <c r="DZ1" s="36" t="s">
        <v>0</v>
      </c>
      <c r="EA1" s="36" t="s">
        <v>0</v>
      </c>
      <c r="EB1" s="36" t="s">
        <v>0</v>
      </c>
      <c r="EC1" s="36" t="s">
        <v>0</v>
      </c>
      <c r="ED1" s="36" t="s">
        <v>0</v>
      </c>
      <c r="EE1" s="36" t="s">
        <v>0</v>
      </c>
      <c r="EF1" s="36" t="s">
        <v>0</v>
      </c>
      <c r="EG1" s="36" t="s">
        <v>0</v>
      </c>
      <c r="EH1" s="36" t="s">
        <v>0</v>
      </c>
      <c r="EI1" s="36" t="s">
        <v>0</v>
      </c>
      <c r="EJ1" s="36" t="s">
        <v>0</v>
      </c>
      <c r="EK1" s="36" t="s">
        <v>0</v>
      </c>
      <c r="EL1" s="36" t="s">
        <v>0</v>
      </c>
      <c r="EM1" s="36" t="s">
        <v>0</v>
      </c>
      <c r="EN1" s="36" t="s">
        <v>0</v>
      </c>
      <c r="EO1" s="36" t="s">
        <v>0</v>
      </c>
      <c r="EP1" s="36" t="s">
        <v>0</v>
      </c>
      <c r="EQ1" s="36" t="s">
        <v>0</v>
      </c>
      <c r="ER1" s="36" t="s">
        <v>0</v>
      </c>
      <c r="ES1" s="36" t="s">
        <v>0</v>
      </c>
      <c r="ET1" s="36" t="s">
        <v>0</v>
      </c>
      <c r="EU1" s="36" t="s">
        <v>0</v>
      </c>
      <c r="EV1" s="36" t="s">
        <v>0</v>
      </c>
      <c r="EW1" s="36" t="s">
        <v>0</v>
      </c>
      <c r="EX1" s="36" t="s">
        <v>0</v>
      </c>
      <c r="EY1" s="36" t="s">
        <v>0</v>
      </c>
      <c r="EZ1" s="36" t="s">
        <v>0</v>
      </c>
      <c r="FA1" s="36" t="s">
        <v>0</v>
      </c>
      <c r="FB1" s="36" t="s">
        <v>0</v>
      </c>
      <c r="FC1" s="36" t="s">
        <v>0</v>
      </c>
      <c r="FD1" s="36" t="s">
        <v>0</v>
      </c>
      <c r="FE1" s="36" t="s">
        <v>0</v>
      </c>
      <c r="FF1" s="36" t="s">
        <v>0</v>
      </c>
      <c r="FG1" s="36" t="s">
        <v>0</v>
      </c>
      <c r="FH1" s="36" t="s">
        <v>0</v>
      </c>
      <c r="FI1" s="36" t="s">
        <v>0</v>
      </c>
      <c r="FJ1" s="36" t="s">
        <v>0</v>
      </c>
      <c r="FK1" s="36" t="s">
        <v>0</v>
      </c>
      <c r="FL1" s="36" t="s">
        <v>0</v>
      </c>
      <c r="FM1" s="36" t="s">
        <v>0</v>
      </c>
      <c r="FN1" s="36" t="s">
        <v>0</v>
      </c>
      <c r="FO1" s="36" t="s">
        <v>0</v>
      </c>
      <c r="FP1" s="36" t="s">
        <v>0</v>
      </c>
      <c r="FQ1" s="36" t="s">
        <v>0</v>
      </c>
      <c r="FR1" s="36" t="s">
        <v>0</v>
      </c>
      <c r="FS1" s="36" t="s">
        <v>0</v>
      </c>
      <c r="FT1" s="36" t="s">
        <v>0</v>
      </c>
      <c r="FU1" s="36" t="s">
        <v>0</v>
      </c>
      <c r="FV1" s="36" t="s">
        <v>0</v>
      </c>
      <c r="FW1" s="36" t="s">
        <v>0</v>
      </c>
      <c r="FX1" s="36" t="s">
        <v>0</v>
      </c>
      <c r="FY1" s="36" t="s">
        <v>0</v>
      </c>
      <c r="FZ1" s="36" t="s">
        <v>0</v>
      </c>
      <c r="GA1" s="36" t="s">
        <v>0</v>
      </c>
      <c r="GB1" s="36" t="s">
        <v>0</v>
      </c>
      <c r="GC1" s="36" t="s">
        <v>0</v>
      </c>
      <c r="GD1" s="36" t="s">
        <v>0</v>
      </c>
      <c r="GE1" s="36" t="s">
        <v>0</v>
      </c>
      <c r="GF1" s="36" t="s">
        <v>0</v>
      </c>
      <c r="GG1" s="36" t="s">
        <v>0</v>
      </c>
      <c r="GH1" s="36" t="s">
        <v>0</v>
      </c>
      <c r="GI1" s="36" t="s">
        <v>0</v>
      </c>
      <c r="GJ1" s="36" t="s">
        <v>0</v>
      </c>
      <c r="GK1" s="36" t="s">
        <v>0</v>
      </c>
      <c r="GL1" s="36" t="s">
        <v>0</v>
      </c>
      <c r="GM1" s="36" t="s">
        <v>0</v>
      </c>
      <c r="GN1" s="36" t="s">
        <v>0</v>
      </c>
      <c r="GO1" s="36" t="s">
        <v>0</v>
      </c>
      <c r="GP1" s="36" t="s">
        <v>0</v>
      </c>
      <c r="GQ1" s="36" t="s">
        <v>0</v>
      </c>
      <c r="GR1" s="36" t="s">
        <v>0</v>
      </c>
      <c r="GS1" s="36" t="s">
        <v>0</v>
      </c>
      <c r="GT1" s="36" t="s">
        <v>0</v>
      </c>
      <c r="GU1" s="36" t="s">
        <v>0</v>
      </c>
      <c r="GV1" s="36" t="s">
        <v>0</v>
      </c>
      <c r="GW1" s="36" t="s">
        <v>0</v>
      </c>
      <c r="GX1" s="36" t="s">
        <v>0</v>
      </c>
      <c r="GY1" s="36" t="s">
        <v>0</v>
      </c>
      <c r="GZ1" s="36" t="s">
        <v>0</v>
      </c>
      <c r="HA1" s="36" t="s">
        <v>0</v>
      </c>
      <c r="HB1" s="36" t="s">
        <v>0</v>
      </c>
      <c r="HC1" s="36" t="s">
        <v>0</v>
      </c>
      <c r="HD1" s="36" t="s">
        <v>0</v>
      </c>
      <c r="HE1" s="36" t="s">
        <v>0</v>
      </c>
      <c r="HF1" s="36" t="s">
        <v>0</v>
      </c>
      <c r="HG1" s="36" t="s">
        <v>0</v>
      </c>
      <c r="HH1" s="36" t="s">
        <v>0</v>
      </c>
      <c r="HI1" s="36" t="s">
        <v>0</v>
      </c>
      <c r="HJ1" s="36" t="s">
        <v>0</v>
      </c>
      <c r="HK1" s="36" t="s">
        <v>0</v>
      </c>
      <c r="HL1" s="36" t="s">
        <v>0</v>
      </c>
      <c r="HM1" s="36" t="s">
        <v>0</v>
      </c>
      <c r="HN1" s="36" t="s">
        <v>0</v>
      </c>
      <c r="HO1" s="36" t="s">
        <v>0</v>
      </c>
      <c r="HP1" s="36" t="s">
        <v>0</v>
      </c>
      <c r="HQ1" s="36" t="s">
        <v>0</v>
      </c>
      <c r="HR1" s="36" t="s">
        <v>0</v>
      </c>
      <c r="HS1" s="36" t="s">
        <v>0</v>
      </c>
      <c r="HT1" s="36" t="s">
        <v>0</v>
      </c>
      <c r="HU1" s="36" t="s">
        <v>0</v>
      </c>
      <c r="HV1" s="36" t="s">
        <v>0</v>
      </c>
      <c r="HW1" s="36" t="s">
        <v>0</v>
      </c>
      <c r="HX1" s="36" t="s">
        <v>0</v>
      </c>
      <c r="HY1" s="36" t="s">
        <v>0</v>
      </c>
      <c r="HZ1" s="36" t="s">
        <v>0</v>
      </c>
      <c r="IA1" s="36" t="s">
        <v>0</v>
      </c>
      <c r="IB1" s="36" t="s">
        <v>0</v>
      </c>
      <c r="IC1" s="36" t="s">
        <v>0</v>
      </c>
      <c r="ID1" s="36" t="s">
        <v>0</v>
      </c>
      <c r="IE1" s="36" t="s">
        <v>0</v>
      </c>
      <c r="IF1" s="36" t="s">
        <v>0</v>
      </c>
      <c r="IG1" s="36" t="s">
        <v>0</v>
      </c>
      <c r="IH1" s="36" t="s">
        <v>0</v>
      </c>
      <c r="II1" s="36" t="s">
        <v>0</v>
      </c>
      <c r="IJ1" s="36" t="s">
        <v>0</v>
      </c>
      <c r="IK1" s="36" t="s">
        <v>0</v>
      </c>
      <c r="IL1" s="36" t="s">
        <v>0</v>
      </c>
      <c r="IM1" s="36" t="s">
        <v>0</v>
      </c>
      <c r="IN1" s="36" t="s">
        <v>0</v>
      </c>
      <c r="IO1" s="36" t="s">
        <v>0</v>
      </c>
      <c r="IP1" s="36" t="s">
        <v>0</v>
      </c>
      <c r="IQ1" s="36" t="s">
        <v>0</v>
      </c>
      <c r="IR1" s="36" t="s">
        <v>0</v>
      </c>
      <c r="IS1" s="36" t="s">
        <v>0</v>
      </c>
      <c r="IT1" s="36" t="s">
        <v>0</v>
      </c>
      <c r="IU1" s="36" t="s">
        <v>0</v>
      </c>
      <c r="IV1" s="36" t="s">
        <v>0</v>
      </c>
    </row>
    <row r="2" spans="1:256" s="36" customFormat="1" ht="16.5" customHeight="1">
      <c r="E2" s="36" t="s">
        <v>42</v>
      </c>
      <c r="AA2" s="36" t="s">
        <v>2</v>
      </c>
      <c r="AB2" s="36" t="s">
        <v>2</v>
      </c>
      <c r="AC2" s="36" t="s">
        <v>2</v>
      </c>
      <c r="AD2" s="36" t="s">
        <v>2</v>
      </c>
      <c r="AE2" s="36" t="s">
        <v>2</v>
      </c>
      <c r="AF2" s="36" t="s">
        <v>2</v>
      </c>
      <c r="AG2" s="36" t="s">
        <v>2</v>
      </c>
      <c r="AH2" s="36" t="s">
        <v>2</v>
      </c>
      <c r="AI2" s="36" t="s">
        <v>2</v>
      </c>
      <c r="AJ2" s="36" t="s">
        <v>2</v>
      </c>
      <c r="AK2" s="36" t="s">
        <v>2</v>
      </c>
      <c r="AL2" s="36" t="s">
        <v>2</v>
      </c>
      <c r="AM2" s="36" t="s">
        <v>2</v>
      </c>
      <c r="AN2" s="36" t="s">
        <v>2</v>
      </c>
      <c r="AO2" s="36" t="s">
        <v>2</v>
      </c>
      <c r="AP2" s="36" t="s">
        <v>2</v>
      </c>
      <c r="AQ2" s="36" t="s">
        <v>2</v>
      </c>
      <c r="AR2" s="36" t="s">
        <v>2</v>
      </c>
      <c r="AS2" s="36" t="s">
        <v>2</v>
      </c>
      <c r="AT2" s="36" t="s">
        <v>2</v>
      </c>
      <c r="AU2" s="36" t="s">
        <v>2</v>
      </c>
      <c r="AV2" s="36" t="s">
        <v>2</v>
      </c>
      <c r="AW2" s="36" t="s">
        <v>2</v>
      </c>
      <c r="AX2" s="36" t="s">
        <v>2</v>
      </c>
      <c r="AY2" s="36" t="s">
        <v>2</v>
      </c>
      <c r="AZ2" s="36" t="s">
        <v>2</v>
      </c>
      <c r="BA2" s="36" t="s">
        <v>2</v>
      </c>
      <c r="BB2" s="36" t="s">
        <v>2</v>
      </c>
      <c r="BC2" s="36" t="s">
        <v>2</v>
      </c>
      <c r="BD2" s="36" t="s">
        <v>2</v>
      </c>
      <c r="BE2" s="36" t="s">
        <v>2</v>
      </c>
      <c r="BF2" s="36" t="s">
        <v>2</v>
      </c>
      <c r="BG2" s="36" t="s">
        <v>2</v>
      </c>
      <c r="BH2" s="36" t="s">
        <v>2</v>
      </c>
      <c r="BI2" s="36" t="s">
        <v>2</v>
      </c>
      <c r="BJ2" s="36" t="s">
        <v>2</v>
      </c>
      <c r="BK2" s="36" t="s">
        <v>2</v>
      </c>
      <c r="BL2" s="36" t="s">
        <v>2</v>
      </c>
      <c r="BM2" s="36" t="s">
        <v>2</v>
      </c>
      <c r="BN2" s="36" t="s">
        <v>2</v>
      </c>
      <c r="BO2" s="36" t="s">
        <v>2</v>
      </c>
      <c r="BP2" s="36" t="s">
        <v>2</v>
      </c>
      <c r="BQ2" s="36" t="s">
        <v>2</v>
      </c>
      <c r="BR2" s="36" t="s">
        <v>2</v>
      </c>
      <c r="BS2" s="36" t="s">
        <v>2</v>
      </c>
      <c r="BT2" s="36" t="s">
        <v>2</v>
      </c>
      <c r="BU2" s="36" t="s">
        <v>2</v>
      </c>
      <c r="BV2" s="36" t="s">
        <v>2</v>
      </c>
      <c r="BW2" s="36" t="s">
        <v>2</v>
      </c>
      <c r="BX2" s="36" t="s">
        <v>2</v>
      </c>
      <c r="BY2" s="36" t="s">
        <v>2</v>
      </c>
      <c r="BZ2" s="36" t="s">
        <v>2</v>
      </c>
      <c r="CA2" s="36" t="s">
        <v>2</v>
      </c>
      <c r="CB2" s="36" t="s">
        <v>2</v>
      </c>
      <c r="CC2" s="36" t="s">
        <v>2</v>
      </c>
      <c r="CD2" s="36" t="s">
        <v>2</v>
      </c>
      <c r="CE2" s="36" t="s">
        <v>2</v>
      </c>
      <c r="CF2" s="36" t="s">
        <v>2</v>
      </c>
      <c r="CG2" s="36" t="s">
        <v>2</v>
      </c>
      <c r="CH2" s="36" t="s">
        <v>2</v>
      </c>
      <c r="CI2" s="36" t="s">
        <v>2</v>
      </c>
      <c r="CJ2" s="36" t="s">
        <v>2</v>
      </c>
      <c r="CK2" s="36" t="s">
        <v>2</v>
      </c>
      <c r="CL2" s="36" t="s">
        <v>2</v>
      </c>
      <c r="CM2" s="36" t="s">
        <v>2</v>
      </c>
      <c r="CN2" s="36" t="s">
        <v>2</v>
      </c>
      <c r="CO2" s="36" t="s">
        <v>2</v>
      </c>
      <c r="CP2" s="36" t="s">
        <v>2</v>
      </c>
      <c r="CQ2" s="36" t="s">
        <v>2</v>
      </c>
      <c r="CR2" s="36" t="s">
        <v>2</v>
      </c>
      <c r="CS2" s="36" t="s">
        <v>2</v>
      </c>
      <c r="CT2" s="36" t="s">
        <v>2</v>
      </c>
      <c r="CU2" s="36" t="s">
        <v>2</v>
      </c>
      <c r="CV2" s="36" t="s">
        <v>2</v>
      </c>
      <c r="CW2" s="36" t="s">
        <v>2</v>
      </c>
      <c r="CX2" s="36" t="s">
        <v>2</v>
      </c>
      <c r="CY2" s="36" t="s">
        <v>2</v>
      </c>
      <c r="CZ2" s="36" t="s">
        <v>2</v>
      </c>
      <c r="DA2" s="36" t="s">
        <v>2</v>
      </c>
      <c r="DB2" s="36" t="s">
        <v>2</v>
      </c>
      <c r="DC2" s="36" t="s">
        <v>2</v>
      </c>
      <c r="DD2" s="36" t="s">
        <v>2</v>
      </c>
      <c r="DE2" s="36" t="s">
        <v>2</v>
      </c>
      <c r="DF2" s="36" t="s">
        <v>2</v>
      </c>
      <c r="DG2" s="36" t="s">
        <v>2</v>
      </c>
      <c r="DH2" s="36" t="s">
        <v>2</v>
      </c>
      <c r="DI2" s="36" t="s">
        <v>2</v>
      </c>
      <c r="DJ2" s="36" t="s">
        <v>2</v>
      </c>
      <c r="DK2" s="36" t="s">
        <v>2</v>
      </c>
      <c r="DL2" s="36" t="s">
        <v>2</v>
      </c>
      <c r="DM2" s="36" t="s">
        <v>2</v>
      </c>
      <c r="DN2" s="36" t="s">
        <v>2</v>
      </c>
      <c r="DO2" s="36" t="s">
        <v>2</v>
      </c>
      <c r="DP2" s="36" t="s">
        <v>2</v>
      </c>
      <c r="DQ2" s="36" t="s">
        <v>2</v>
      </c>
      <c r="DR2" s="36" t="s">
        <v>2</v>
      </c>
      <c r="DS2" s="36" t="s">
        <v>2</v>
      </c>
      <c r="DT2" s="36" t="s">
        <v>2</v>
      </c>
      <c r="DU2" s="36" t="s">
        <v>2</v>
      </c>
      <c r="DV2" s="36" t="s">
        <v>2</v>
      </c>
      <c r="DW2" s="36" t="s">
        <v>2</v>
      </c>
      <c r="DX2" s="36" t="s">
        <v>2</v>
      </c>
      <c r="DY2" s="36" t="s">
        <v>2</v>
      </c>
      <c r="DZ2" s="36" t="s">
        <v>2</v>
      </c>
      <c r="EA2" s="36" t="s">
        <v>2</v>
      </c>
      <c r="EB2" s="36" t="s">
        <v>2</v>
      </c>
      <c r="EC2" s="36" t="s">
        <v>2</v>
      </c>
      <c r="ED2" s="36" t="s">
        <v>2</v>
      </c>
      <c r="EE2" s="36" t="s">
        <v>2</v>
      </c>
      <c r="EF2" s="36" t="s">
        <v>2</v>
      </c>
      <c r="EG2" s="36" t="s">
        <v>2</v>
      </c>
      <c r="EH2" s="36" t="s">
        <v>2</v>
      </c>
      <c r="EI2" s="36" t="s">
        <v>2</v>
      </c>
      <c r="EJ2" s="36" t="s">
        <v>2</v>
      </c>
      <c r="EK2" s="36" t="s">
        <v>2</v>
      </c>
      <c r="EL2" s="36" t="s">
        <v>2</v>
      </c>
      <c r="EM2" s="36" t="s">
        <v>2</v>
      </c>
      <c r="EN2" s="36" t="s">
        <v>2</v>
      </c>
      <c r="EO2" s="36" t="s">
        <v>2</v>
      </c>
      <c r="EP2" s="36" t="s">
        <v>2</v>
      </c>
      <c r="EQ2" s="36" t="s">
        <v>2</v>
      </c>
      <c r="ER2" s="36" t="s">
        <v>2</v>
      </c>
      <c r="ES2" s="36" t="s">
        <v>2</v>
      </c>
      <c r="ET2" s="36" t="s">
        <v>2</v>
      </c>
      <c r="EU2" s="36" t="s">
        <v>2</v>
      </c>
      <c r="EV2" s="36" t="s">
        <v>2</v>
      </c>
      <c r="EW2" s="36" t="s">
        <v>2</v>
      </c>
      <c r="EX2" s="36" t="s">
        <v>2</v>
      </c>
      <c r="EY2" s="36" t="s">
        <v>2</v>
      </c>
      <c r="EZ2" s="36" t="s">
        <v>2</v>
      </c>
      <c r="FA2" s="36" t="s">
        <v>2</v>
      </c>
      <c r="FB2" s="36" t="s">
        <v>2</v>
      </c>
      <c r="FC2" s="36" t="s">
        <v>2</v>
      </c>
      <c r="FD2" s="36" t="s">
        <v>2</v>
      </c>
      <c r="FE2" s="36" t="s">
        <v>2</v>
      </c>
      <c r="FF2" s="36" t="s">
        <v>2</v>
      </c>
      <c r="FG2" s="36" t="s">
        <v>2</v>
      </c>
      <c r="FH2" s="36" t="s">
        <v>2</v>
      </c>
      <c r="FI2" s="36" t="s">
        <v>2</v>
      </c>
      <c r="FJ2" s="36" t="s">
        <v>2</v>
      </c>
      <c r="FK2" s="36" t="s">
        <v>2</v>
      </c>
      <c r="FL2" s="36" t="s">
        <v>2</v>
      </c>
      <c r="FM2" s="36" t="s">
        <v>2</v>
      </c>
      <c r="FN2" s="36" t="s">
        <v>2</v>
      </c>
      <c r="FO2" s="36" t="s">
        <v>2</v>
      </c>
      <c r="FP2" s="36" t="s">
        <v>2</v>
      </c>
      <c r="FQ2" s="36" t="s">
        <v>2</v>
      </c>
      <c r="FR2" s="36" t="s">
        <v>2</v>
      </c>
      <c r="FS2" s="36" t="s">
        <v>2</v>
      </c>
      <c r="FT2" s="36" t="s">
        <v>2</v>
      </c>
      <c r="FU2" s="36" t="s">
        <v>2</v>
      </c>
      <c r="FV2" s="36" t="s">
        <v>2</v>
      </c>
      <c r="FW2" s="36" t="s">
        <v>2</v>
      </c>
      <c r="FX2" s="36" t="s">
        <v>2</v>
      </c>
      <c r="FY2" s="36" t="s">
        <v>2</v>
      </c>
      <c r="FZ2" s="36" t="s">
        <v>2</v>
      </c>
      <c r="GA2" s="36" t="s">
        <v>2</v>
      </c>
      <c r="GB2" s="36" t="s">
        <v>2</v>
      </c>
      <c r="GC2" s="36" t="s">
        <v>2</v>
      </c>
      <c r="GD2" s="36" t="s">
        <v>2</v>
      </c>
      <c r="GE2" s="36" t="s">
        <v>2</v>
      </c>
      <c r="GF2" s="36" t="s">
        <v>2</v>
      </c>
      <c r="GG2" s="36" t="s">
        <v>2</v>
      </c>
      <c r="GH2" s="36" t="s">
        <v>2</v>
      </c>
      <c r="GI2" s="36" t="s">
        <v>2</v>
      </c>
      <c r="GJ2" s="36" t="s">
        <v>2</v>
      </c>
      <c r="GK2" s="36" t="s">
        <v>2</v>
      </c>
      <c r="GL2" s="36" t="s">
        <v>2</v>
      </c>
      <c r="GM2" s="36" t="s">
        <v>2</v>
      </c>
      <c r="GN2" s="36" t="s">
        <v>2</v>
      </c>
      <c r="GO2" s="36" t="s">
        <v>2</v>
      </c>
      <c r="GP2" s="36" t="s">
        <v>2</v>
      </c>
      <c r="GQ2" s="36" t="s">
        <v>2</v>
      </c>
      <c r="GR2" s="36" t="s">
        <v>2</v>
      </c>
      <c r="GS2" s="36" t="s">
        <v>2</v>
      </c>
      <c r="GT2" s="36" t="s">
        <v>2</v>
      </c>
      <c r="GU2" s="36" t="s">
        <v>2</v>
      </c>
      <c r="GV2" s="36" t="s">
        <v>2</v>
      </c>
      <c r="GW2" s="36" t="s">
        <v>2</v>
      </c>
      <c r="GX2" s="36" t="s">
        <v>2</v>
      </c>
      <c r="GY2" s="36" t="s">
        <v>2</v>
      </c>
      <c r="GZ2" s="36" t="s">
        <v>2</v>
      </c>
      <c r="HA2" s="36" t="s">
        <v>2</v>
      </c>
      <c r="HB2" s="36" t="s">
        <v>2</v>
      </c>
      <c r="HC2" s="36" t="s">
        <v>2</v>
      </c>
      <c r="HD2" s="36" t="s">
        <v>2</v>
      </c>
      <c r="HE2" s="36" t="s">
        <v>2</v>
      </c>
      <c r="HF2" s="36" t="s">
        <v>2</v>
      </c>
      <c r="HG2" s="36" t="s">
        <v>2</v>
      </c>
      <c r="HH2" s="36" t="s">
        <v>2</v>
      </c>
      <c r="HI2" s="36" t="s">
        <v>2</v>
      </c>
      <c r="HJ2" s="36" t="s">
        <v>2</v>
      </c>
      <c r="HK2" s="36" t="s">
        <v>2</v>
      </c>
      <c r="HL2" s="36" t="s">
        <v>2</v>
      </c>
      <c r="HM2" s="36" t="s">
        <v>2</v>
      </c>
      <c r="HN2" s="36" t="s">
        <v>2</v>
      </c>
      <c r="HO2" s="36" t="s">
        <v>2</v>
      </c>
      <c r="HP2" s="36" t="s">
        <v>2</v>
      </c>
      <c r="HQ2" s="36" t="s">
        <v>2</v>
      </c>
      <c r="HR2" s="36" t="s">
        <v>2</v>
      </c>
      <c r="HS2" s="36" t="s">
        <v>2</v>
      </c>
      <c r="HT2" s="36" t="s">
        <v>2</v>
      </c>
      <c r="HU2" s="36" t="s">
        <v>2</v>
      </c>
      <c r="HV2" s="36" t="s">
        <v>2</v>
      </c>
      <c r="HW2" s="36" t="s">
        <v>2</v>
      </c>
      <c r="HX2" s="36" t="s">
        <v>2</v>
      </c>
      <c r="HY2" s="36" t="s">
        <v>2</v>
      </c>
      <c r="HZ2" s="36" t="s">
        <v>2</v>
      </c>
      <c r="IA2" s="36" t="s">
        <v>2</v>
      </c>
      <c r="IB2" s="36" t="s">
        <v>2</v>
      </c>
      <c r="IC2" s="36" t="s">
        <v>2</v>
      </c>
      <c r="ID2" s="36" t="s">
        <v>2</v>
      </c>
      <c r="IE2" s="36" t="s">
        <v>2</v>
      </c>
      <c r="IF2" s="36" t="s">
        <v>2</v>
      </c>
      <c r="IG2" s="36" t="s">
        <v>2</v>
      </c>
      <c r="IH2" s="36" t="s">
        <v>2</v>
      </c>
      <c r="II2" s="36" t="s">
        <v>2</v>
      </c>
      <c r="IJ2" s="36" t="s">
        <v>2</v>
      </c>
      <c r="IK2" s="36" t="s">
        <v>2</v>
      </c>
      <c r="IL2" s="36" t="s">
        <v>2</v>
      </c>
      <c r="IM2" s="36" t="s">
        <v>2</v>
      </c>
      <c r="IN2" s="36" t="s">
        <v>2</v>
      </c>
      <c r="IO2" s="36" t="s">
        <v>2</v>
      </c>
      <c r="IP2" s="36" t="s">
        <v>2</v>
      </c>
      <c r="IQ2" s="36" t="s">
        <v>2</v>
      </c>
      <c r="IR2" s="36" t="s">
        <v>2</v>
      </c>
      <c r="IS2" s="36" t="s">
        <v>2</v>
      </c>
      <c r="IT2" s="36" t="s">
        <v>2</v>
      </c>
      <c r="IU2" s="36" t="s">
        <v>2</v>
      </c>
      <c r="IV2" s="36" t="s">
        <v>2</v>
      </c>
    </row>
    <row r="3" spans="1:256" ht="15">
      <c r="A3" s="61" t="s">
        <v>40</v>
      </c>
      <c r="B3" s="61"/>
      <c r="C3" s="61"/>
      <c r="D3" s="61"/>
      <c r="E3" s="61"/>
      <c r="F3" s="37"/>
      <c r="G3" s="38"/>
      <c r="H3" s="38"/>
      <c r="I3" s="38"/>
      <c r="J3" s="38"/>
      <c r="K3" s="38"/>
      <c r="L3" s="38"/>
    </row>
    <row r="4" spans="1:256" ht="15">
      <c r="A4" s="336" t="s">
        <v>1011</v>
      </c>
      <c r="B4" s="336"/>
      <c r="C4" s="336"/>
      <c r="D4" s="336"/>
      <c r="E4" s="336"/>
      <c r="F4" s="39"/>
      <c r="G4" s="38"/>
      <c r="H4" s="38"/>
      <c r="I4" s="38"/>
      <c r="J4" s="38"/>
      <c r="K4" s="38"/>
      <c r="L4" s="38"/>
    </row>
    <row r="5" spans="1:256" s="36" customFormat="1" ht="16.5" customHeight="1"/>
    <row r="6" spans="1:256" ht="27.95" customHeight="1">
      <c r="A6" s="40" t="s">
        <v>3</v>
      </c>
      <c r="B6" s="41" t="s">
        <v>4</v>
      </c>
      <c r="C6" s="41"/>
      <c r="D6" s="42"/>
      <c r="E6" s="43"/>
      <c r="F6" s="44"/>
      <c r="G6" s="38"/>
      <c r="H6" s="38"/>
      <c r="I6" s="38"/>
      <c r="J6" s="38"/>
      <c r="K6" s="38"/>
      <c r="L6" s="38"/>
    </row>
    <row r="7" spans="1:256" ht="27.95" customHeight="1">
      <c r="A7" s="45" t="s">
        <v>5</v>
      </c>
      <c r="B7" s="46" t="s">
        <v>1006</v>
      </c>
      <c r="C7" s="46"/>
      <c r="D7" s="47"/>
      <c r="E7" s="48"/>
      <c r="F7" s="44"/>
      <c r="G7" s="38"/>
      <c r="H7" s="38"/>
      <c r="I7" s="38"/>
      <c r="J7" s="38"/>
      <c r="K7" s="38"/>
      <c r="L7" s="38"/>
    </row>
    <row r="8" spans="1:256" ht="27.95" customHeight="1">
      <c r="A8" s="45" t="s">
        <v>6</v>
      </c>
      <c r="B8" s="46" t="s">
        <v>1009</v>
      </c>
      <c r="C8" s="46"/>
      <c r="D8" s="47"/>
      <c r="E8" s="48"/>
      <c r="F8" s="44"/>
      <c r="G8" s="38"/>
      <c r="H8" s="38"/>
      <c r="I8" s="38"/>
      <c r="J8" s="38"/>
      <c r="K8" s="38"/>
      <c r="L8" s="38"/>
    </row>
    <row r="9" spans="1:256" ht="27.95" customHeight="1">
      <c r="A9" s="49" t="s">
        <v>7</v>
      </c>
      <c r="B9" s="50" t="s">
        <v>8</v>
      </c>
      <c r="C9" s="50"/>
      <c r="D9" s="51"/>
      <c r="E9" s="52"/>
      <c r="F9" s="53"/>
      <c r="G9" s="38"/>
      <c r="H9" s="38"/>
      <c r="I9" s="38"/>
      <c r="J9" s="38"/>
      <c r="K9" s="38"/>
      <c r="L9" s="38"/>
    </row>
    <row r="10" spans="1:256" ht="27.95" customHeight="1">
      <c r="A10" s="49" t="s">
        <v>9</v>
      </c>
      <c r="B10" s="50" t="s">
        <v>10</v>
      </c>
      <c r="C10" s="50"/>
      <c r="D10" s="54"/>
      <c r="E10" s="55"/>
      <c r="F10" s="56"/>
      <c r="G10" s="38"/>
      <c r="H10" s="38"/>
      <c r="I10" s="38"/>
      <c r="J10" s="38"/>
      <c r="K10" s="38"/>
      <c r="L10" s="38"/>
    </row>
    <row r="11" spans="1:256" ht="27.95" customHeight="1">
      <c r="A11" s="57" t="s">
        <v>11</v>
      </c>
      <c r="B11" s="337" t="s">
        <v>1010</v>
      </c>
      <c r="C11" s="337"/>
      <c r="D11" s="337"/>
      <c r="E11" s="337"/>
      <c r="F11" s="38"/>
      <c r="G11" s="38"/>
      <c r="H11" s="38"/>
      <c r="I11" s="38"/>
      <c r="J11" s="38"/>
      <c r="K11" s="38"/>
      <c r="L11" s="38"/>
    </row>
    <row r="12" spans="1:256" ht="27.95" customHeight="1">
      <c r="A12" s="57" t="s">
        <v>13</v>
      </c>
      <c r="B12" s="337" t="s">
        <v>14</v>
      </c>
      <c r="C12" s="337"/>
      <c r="D12" s="337"/>
      <c r="E12" s="337"/>
      <c r="F12" s="38"/>
      <c r="G12" s="38"/>
      <c r="H12" s="38"/>
      <c r="I12" s="38"/>
      <c r="J12" s="38"/>
      <c r="K12" s="38"/>
      <c r="L12" s="38"/>
    </row>
    <row r="13" spans="1:256" ht="103.5" customHeight="1">
      <c r="A13" s="57" t="s">
        <v>1012</v>
      </c>
      <c r="B13" s="337" t="s">
        <v>300</v>
      </c>
      <c r="C13" s="337"/>
      <c r="D13" s="337"/>
      <c r="E13" s="337"/>
      <c r="F13" s="38"/>
      <c r="G13" s="38"/>
      <c r="H13" s="38"/>
      <c r="I13" s="38"/>
      <c r="J13" s="38"/>
      <c r="K13" s="38"/>
      <c r="L13" s="38"/>
    </row>
    <row r="14" spans="1:256" ht="15">
      <c r="A14" s="338" t="s">
        <v>43</v>
      </c>
      <c r="B14" s="196" t="s">
        <v>22</v>
      </c>
      <c r="C14" s="341" t="s">
        <v>301</v>
      </c>
      <c r="D14" s="342"/>
      <c r="E14" s="199">
        <v>1</v>
      </c>
      <c r="F14" s="38"/>
      <c r="G14" s="38"/>
      <c r="H14" s="38"/>
      <c r="I14" s="38"/>
      <c r="J14" s="38"/>
      <c r="K14" s="38"/>
      <c r="L14" s="38"/>
    </row>
    <row r="15" spans="1:256" ht="33.75" customHeight="1">
      <c r="A15" s="339"/>
      <c r="B15" s="197" t="s">
        <v>23</v>
      </c>
      <c r="C15" s="341" t="s">
        <v>302</v>
      </c>
      <c r="D15" s="342"/>
      <c r="E15" s="200">
        <v>1</v>
      </c>
      <c r="F15" s="38"/>
      <c r="G15" s="38"/>
      <c r="H15" s="38"/>
      <c r="I15" s="38"/>
      <c r="J15" s="38"/>
      <c r="K15" s="38"/>
      <c r="L15" s="38"/>
    </row>
    <row r="16" spans="1:256" ht="15">
      <c r="A16" s="339"/>
      <c r="B16" s="198">
        <v>3</v>
      </c>
      <c r="C16" s="343" t="s">
        <v>303</v>
      </c>
      <c r="D16" s="344"/>
      <c r="E16" s="201">
        <v>1</v>
      </c>
      <c r="F16" s="38"/>
      <c r="G16" s="38"/>
      <c r="H16" s="38"/>
      <c r="I16" s="38"/>
      <c r="J16" s="38"/>
      <c r="K16" s="38"/>
      <c r="L16" s="38"/>
    </row>
    <row r="17" spans="1:12" ht="35.25" customHeight="1">
      <c r="A17" s="339"/>
      <c r="B17" s="197" t="s">
        <v>45</v>
      </c>
      <c r="C17" s="341" t="s">
        <v>304</v>
      </c>
      <c r="D17" s="342"/>
      <c r="E17" s="199" t="s">
        <v>305</v>
      </c>
      <c r="F17" s="38"/>
      <c r="G17" s="38"/>
      <c r="H17" s="38"/>
      <c r="I17" s="38"/>
      <c r="J17" s="38"/>
      <c r="K17" s="38"/>
      <c r="L17" s="38"/>
    </row>
    <row r="18" spans="1:12" ht="29.25" customHeight="1">
      <c r="A18" s="340"/>
      <c r="B18" s="197" t="s">
        <v>46</v>
      </c>
      <c r="C18" s="341" t="s">
        <v>304</v>
      </c>
      <c r="D18" s="342"/>
      <c r="E18" s="199" t="s">
        <v>305</v>
      </c>
      <c r="F18" s="38"/>
      <c r="G18" s="38"/>
      <c r="H18" s="38"/>
      <c r="I18" s="38"/>
      <c r="J18" s="38"/>
      <c r="K18" s="38"/>
      <c r="L18" s="38"/>
    </row>
    <row r="19" spans="1:12" ht="117.75" customHeight="1">
      <c r="A19" s="58" t="s">
        <v>47</v>
      </c>
      <c r="B19" s="330" t="s">
        <v>306</v>
      </c>
      <c r="C19" s="331"/>
      <c r="D19" s="331"/>
      <c r="E19" s="332"/>
      <c r="F19" s="38"/>
      <c r="G19" s="38"/>
      <c r="H19" s="38"/>
      <c r="I19" s="38"/>
      <c r="J19" s="38"/>
      <c r="K19" s="38"/>
      <c r="L19" s="38"/>
    </row>
    <row r="20" spans="1:12" ht="84.75" customHeight="1">
      <c r="A20" s="190"/>
      <c r="B20" s="333"/>
      <c r="C20" s="333"/>
      <c r="D20" s="334" t="str">
        <f>'Form 2b Konteks Strategis OPD'!D25:E25</f>
        <v xml:space="preserve">Kampak, 30 Mei 2023
Camat Kampak
</v>
      </c>
      <c r="E20" s="335"/>
    </row>
    <row r="21" spans="1:12">
      <c r="A21" s="191"/>
      <c r="B21" s="192"/>
      <c r="C21" s="193"/>
      <c r="D21" s="328" t="str">
        <f>'Form 2b Konteks Strategis OPD'!D26:E26</f>
        <v>Dra. HASNAWATI</v>
      </c>
      <c r="E21" s="328"/>
    </row>
    <row r="22" spans="1:12">
      <c r="A22" s="191"/>
      <c r="B22" s="192"/>
      <c r="C22" s="193"/>
      <c r="D22" s="329" t="str">
        <f>'Form 2b Konteks Strategis OPD'!D27:E27</f>
        <v>Pembina Tk. I</v>
      </c>
      <c r="E22" s="329"/>
    </row>
    <row r="23" spans="1:12">
      <c r="A23" s="191"/>
      <c r="B23" s="192"/>
      <c r="C23" s="193"/>
      <c r="D23" s="329" t="str">
        <f>'Form 2b Konteks Strategis OPD'!D28:E28</f>
        <v>NIP: 19661231 198603 2 094</v>
      </c>
      <c r="E23" s="329"/>
    </row>
    <row r="24" spans="1:12">
      <c r="A24" s="187"/>
      <c r="B24" s="188"/>
      <c r="C24" s="189"/>
      <c r="D24" s="188"/>
      <c r="E24" s="189"/>
    </row>
    <row r="94" spans="1:12" ht="15">
      <c r="D94" s="38" t="s">
        <v>28</v>
      </c>
      <c r="F94" s="38"/>
      <c r="G94" s="38"/>
      <c r="H94" s="38"/>
      <c r="I94" s="38"/>
      <c r="J94" s="38"/>
      <c r="K94" s="38"/>
      <c r="L94" s="38"/>
    </row>
    <row r="95" spans="1:12" ht="15">
      <c r="A95" s="38" t="s">
        <v>29</v>
      </c>
      <c r="D95" s="38" t="s">
        <v>30</v>
      </c>
      <c r="F95" s="38"/>
      <c r="G95" s="38"/>
      <c r="H95" s="38"/>
      <c r="I95" s="38"/>
      <c r="J95" s="38"/>
      <c r="K95" s="38"/>
      <c r="L95" s="38"/>
    </row>
    <row r="96" spans="1:12" ht="15">
      <c r="D96" s="38" t="s">
        <v>31</v>
      </c>
      <c r="F96" s="38"/>
      <c r="G96" s="38"/>
      <c r="H96" s="38"/>
      <c r="I96" s="38"/>
      <c r="J96" s="38"/>
      <c r="K96" s="38"/>
      <c r="L96" s="38"/>
    </row>
    <row r="100" spans="1:12" ht="15">
      <c r="A100" s="38" t="s">
        <v>32</v>
      </c>
      <c r="D100" s="38" t="s">
        <v>33</v>
      </c>
      <c r="F100" s="38"/>
      <c r="G100" s="38"/>
      <c r="H100" s="38"/>
      <c r="I100" s="38"/>
      <c r="J100" s="38"/>
      <c r="K100" s="38"/>
      <c r="L100" s="38"/>
    </row>
    <row r="101" spans="1:12" ht="15">
      <c r="A101" s="38" t="s">
        <v>34</v>
      </c>
      <c r="D101" s="38" t="s">
        <v>35</v>
      </c>
      <c r="F101" s="38"/>
      <c r="G101" s="38"/>
      <c r="H101" s="38"/>
      <c r="I101" s="38"/>
      <c r="J101" s="38"/>
      <c r="K101" s="38"/>
      <c r="L101" s="38"/>
    </row>
    <row r="103" spans="1:12" ht="30">
      <c r="D103" s="60" t="s">
        <v>36</v>
      </c>
      <c r="F103" s="38"/>
      <c r="G103" s="38"/>
      <c r="H103" s="38"/>
      <c r="I103" s="38"/>
      <c r="J103" s="38"/>
      <c r="K103" s="38"/>
      <c r="L103" s="38"/>
    </row>
    <row r="104" spans="1:12" ht="30">
      <c r="D104" s="60" t="s">
        <v>37</v>
      </c>
      <c r="F104" s="38"/>
      <c r="G104" s="38"/>
      <c r="H104" s="38"/>
      <c r="I104" s="38"/>
      <c r="J104" s="38"/>
      <c r="K104" s="38"/>
      <c r="L104" s="38"/>
    </row>
    <row r="108" spans="1:12" ht="15">
      <c r="D108" s="38" t="s">
        <v>38</v>
      </c>
      <c r="F108" s="38"/>
      <c r="G108" s="38"/>
      <c r="H108" s="38"/>
      <c r="I108" s="38"/>
      <c r="J108" s="38"/>
      <c r="K108" s="38"/>
      <c r="L108" s="38"/>
    </row>
    <row r="109" spans="1:12" ht="15">
      <c r="D109" s="38" t="s">
        <v>39</v>
      </c>
      <c r="F109" s="38"/>
      <c r="G109" s="38"/>
      <c r="H109" s="38"/>
      <c r="I109" s="38"/>
      <c r="J109" s="38"/>
      <c r="K109" s="38"/>
      <c r="L109" s="38"/>
    </row>
  </sheetData>
  <mergeCells count="16">
    <mergeCell ref="A4:E4"/>
    <mergeCell ref="B11:E11"/>
    <mergeCell ref="B12:E12"/>
    <mergeCell ref="B13:E13"/>
    <mergeCell ref="A14:A18"/>
    <mergeCell ref="C14:D14"/>
    <mergeCell ref="C15:D15"/>
    <mergeCell ref="C16:D16"/>
    <mergeCell ref="C17:D17"/>
    <mergeCell ref="C18:D18"/>
    <mergeCell ref="D21:E21"/>
    <mergeCell ref="D22:E22"/>
    <mergeCell ref="D23:E23"/>
    <mergeCell ref="B19:E19"/>
    <mergeCell ref="B20:C20"/>
    <mergeCell ref="D20:E20"/>
  </mergeCells>
  <phoneticPr fontId="29" type="noConversion"/>
  <pageMargins left="0.39370078740157483" right="0" top="0.19685039370078741" bottom="0.39370078740157483" header="0.31496062992125984" footer="0.31496062992125984"/>
  <pageSetup paperSize="5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8"/>
  <sheetViews>
    <sheetView view="pageBreakPreview" topLeftCell="A4" zoomScale="70" zoomScaleNormal="70" zoomScaleSheetLayoutView="70" workbookViewId="0">
      <pane xSplit="5" ySplit="13" topLeftCell="F26" activePane="bottomRight" state="frozen"/>
      <selection activeCell="A4" sqref="A4"/>
      <selection pane="topRight" activeCell="F4" sqref="F4"/>
      <selection pane="bottomLeft" activeCell="A17" sqref="A17"/>
      <selection pane="bottomRight" activeCell="G10" sqref="G10"/>
    </sheetView>
  </sheetViews>
  <sheetFormatPr defaultColWidth="10.875" defaultRowHeight="15"/>
  <cols>
    <col min="1" max="1" width="4.625" style="62" customWidth="1"/>
    <col min="2" max="2" width="28.75" style="62" customWidth="1"/>
    <col min="3" max="3" width="28.5" style="62" customWidth="1"/>
    <col min="4" max="4" width="31.875" style="62" customWidth="1"/>
    <col min="5" max="5" width="10.875" style="62"/>
    <col min="6" max="6" width="12.125" style="62" customWidth="1"/>
    <col min="7" max="7" width="32.25" style="62" customWidth="1"/>
    <col min="8" max="8" width="8.25" style="62" customWidth="1"/>
    <col min="9" max="9" width="5.125" style="62" customWidth="1"/>
    <col min="10" max="10" width="26.25" style="62" customWidth="1"/>
    <col min="11" max="11" width="15.125" style="62" customWidth="1"/>
    <col min="12" max="16384" width="10.875" style="62"/>
  </cols>
  <sheetData>
    <row r="1" spans="1:11" ht="15.75">
      <c r="K1" s="36" t="s">
        <v>0</v>
      </c>
    </row>
    <row r="2" spans="1:11" ht="15.75">
      <c r="K2" s="36" t="s">
        <v>48</v>
      </c>
    </row>
    <row r="3" spans="1:11" ht="15.75">
      <c r="A3" s="352" t="s">
        <v>49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</row>
    <row r="4" spans="1:11" ht="15.75">
      <c r="A4" s="352" t="s">
        <v>50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</row>
    <row r="5" spans="1:11" ht="15.75">
      <c r="A5" s="352" t="s">
        <v>1013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</row>
    <row r="6" spans="1:11" ht="4.5" customHeight="1" thickBo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s="69" customFormat="1" ht="16.5">
      <c r="A7" s="64" t="s">
        <v>3</v>
      </c>
      <c r="B7" s="65"/>
      <c r="C7" s="66" t="str">
        <f>'[1]Form 2b Konteks Strategis OPD'!B7</f>
        <v>: Pemerintah Kabupaten Trenggalek, Provinsi Jawa Timur</v>
      </c>
      <c r="D7" s="67"/>
      <c r="E7" s="67"/>
      <c r="F7" s="67"/>
      <c r="G7" s="67"/>
      <c r="H7" s="67"/>
      <c r="I7" s="65"/>
      <c r="J7" s="65"/>
      <c r="K7" s="68"/>
    </row>
    <row r="8" spans="1:11" s="69" customFormat="1" ht="16.5">
      <c r="A8" s="70" t="s">
        <v>51</v>
      </c>
      <c r="B8" s="56"/>
      <c r="C8" s="71" t="s">
        <v>10</v>
      </c>
      <c r="D8" s="72"/>
      <c r="E8" s="72"/>
      <c r="F8" s="72"/>
      <c r="G8" s="72"/>
      <c r="H8" s="72"/>
      <c r="I8" s="56"/>
      <c r="J8" s="56"/>
      <c r="K8" s="73"/>
    </row>
    <row r="9" spans="1:11" s="69" customFormat="1" ht="16.5">
      <c r="A9" s="70" t="s">
        <v>5</v>
      </c>
      <c r="B9" s="56"/>
      <c r="C9" s="46" t="s">
        <v>1006</v>
      </c>
      <c r="D9" s="72"/>
      <c r="E9" s="72"/>
      <c r="F9" s="72"/>
      <c r="G9" s="72"/>
      <c r="H9" s="72"/>
      <c r="I9" s="56"/>
      <c r="J9" s="56"/>
      <c r="K9" s="73"/>
    </row>
    <row r="10" spans="1:11" s="69" customFormat="1" ht="16.5">
      <c r="A10" s="70" t="s">
        <v>6</v>
      </c>
      <c r="B10" s="56"/>
      <c r="C10" s="46" t="s">
        <v>1014</v>
      </c>
      <c r="D10" s="72"/>
      <c r="E10" s="72"/>
      <c r="F10" s="72"/>
      <c r="G10" s="72"/>
      <c r="H10" s="72"/>
      <c r="I10" s="56"/>
      <c r="J10" s="56"/>
      <c r="K10" s="73"/>
    </row>
    <row r="11" spans="1:11" s="69" customFormat="1" ht="16.5">
      <c r="A11" s="70" t="s">
        <v>13</v>
      </c>
      <c r="B11" s="56"/>
      <c r="C11" s="46" t="s">
        <v>308</v>
      </c>
      <c r="D11" s="72"/>
      <c r="E11" s="72"/>
      <c r="F11" s="72"/>
      <c r="G11" s="72"/>
      <c r="H11" s="72"/>
      <c r="I11" s="56"/>
      <c r="J11" s="56"/>
      <c r="K11" s="73"/>
    </row>
    <row r="12" spans="1:11" s="69" customFormat="1" ht="17.25" thickBot="1">
      <c r="A12" s="74" t="s">
        <v>7</v>
      </c>
      <c r="B12" s="56"/>
      <c r="C12" s="50" t="s">
        <v>307</v>
      </c>
      <c r="D12" s="75"/>
      <c r="E12" s="75"/>
      <c r="F12" s="75"/>
      <c r="G12" s="75"/>
      <c r="H12" s="75"/>
      <c r="I12" s="76"/>
      <c r="J12" s="76"/>
      <c r="K12" s="77"/>
    </row>
    <row r="13" spans="1:11" ht="15.75">
      <c r="A13" s="351" t="s">
        <v>52</v>
      </c>
      <c r="B13" s="353" t="s">
        <v>53</v>
      </c>
      <c r="C13" s="353" t="s">
        <v>54</v>
      </c>
      <c r="D13" s="351" t="s">
        <v>55</v>
      </c>
      <c r="E13" s="351"/>
      <c r="F13" s="351"/>
      <c r="G13" s="351" t="s">
        <v>56</v>
      </c>
      <c r="H13" s="351"/>
      <c r="I13" s="351" t="s">
        <v>57</v>
      </c>
      <c r="J13" s="351" t="s">
        <v>58</v>
      </c>
      <c r="K13" s="351"/>
    </row>
    <row r="14" spans="1:11" ht="15.75">
      <c r="A14" s="351"/>
      <c r="B14" s="354"/>
      <c r="C14" s="354"/>
      <c r="D14" s="351" t="s">
        <v>59</v>
      </c>
      <c r="E14" s="78" t="s">
        <v>60</v>
      </c>
      <c r="F14" s="351" t="s">
        <v>61</v>
      </c>
      <c r="G14" s="351" t="s">
        <v>59</v>
      </c>
      <c r="H14" s="351" t="s">
        <v>62</v>
      </c>
      <c r="I14" s="351"/>
      <c r="J14" s="351" t="s">
        <v>59</v>
      </c>
      <c r="K14" s="351" t="s">
        <v>63</v>
      </c>
    </row>
    <row r="15" spans="1:11" ht="15.75">
      <c r="A15" s="351"/>
      <c r="B15" s="355"/>
      <c r="C15" s="355"/>
      <c r="D15" s="351"/>
      <c r="E15" s="78" t="s">
        <v>55</v>
      </c>
      <c r="F15" s="351"/>
      <c r="G15" s="351"/>
      <c r="H15" s="351"/>
      <c r="I15" s="351"/>
      <c r="J15" s="351"/>
      <c r="K15" s="351"/>
    </row>
    <row r="16" spans="1:11" ht="15.75">
      <c r="A16" s="78" t="s">
        <v>64</v>
      </c>
      <c r="B16" s="78" t="s">
        <v>65</v>
      </c>
      <c r="C16" s="78" t="s">
        <v>66</v>
      </c>
      <c r="D16" s="78" t="s">
        <v>67</v>
      </c>
      <c r="E16" s="78" t="s">
        <v>68</v>
      </c>
      <c r="F16" s="78" t="s">
        <v>69</v>
      </c>
      <c r="G16" s="78" t="s">
        <v>70</v>
      </c>
      <c r="H16" s="78" t="s">
        <v>71</v>
      </c>
      <c r="I16" s="78" t="s">
        <v>72</v>
      </c>
      <c r="J16" s="78" t="s">
        <v>73</v>
      </c>
      <c r="K16" s="78" t="s">
        <v>74</v>
      </c>
    </row>
    <row r="17" spans="1:13" ht="46.5" customHeight="1">
      <c r="A17" s="79">
        <v>1</v>
      </c>
      <c r="B17" s="80" t="s">
        <v>75</v>
      </c>
      <c r="C17" s="80"/>
      <c r="D17" s="80"/>
      <c r="E17" s="81"/>
      <c r="F17" s="82"/>
      <c r="G17" s="82"/>
      <c r="H17" s="82"/>
      <c r="I17" s="82"/>
      <c r="J17" s="82"/>
      <c r="K17" s="82"/>
    </row>
    <row r="18" spans="1:13" ht="93.75" customHeight="1">
      <c r="A18" s="80"/>
      <c r="B18" s="83" t="s">
        <v>76</v>
      </c>
      <c r="C18" s="350" t="s">
        <v>146</v>
      </c>
      <c r="D18" s="83" t="s">
        <v>77</v>
      </c>
      <c r="E18" s="84" t="s">
        <v>78</v>
      </c>
      <c r="F18" s="85" t="s">
        <v>79</v>
      </c>
      <c r="G18" s="86" t="s">
        <v>80</v>
      </c>
      <c r="H18" s="87" t="s">
        <v>81</v>
      </c>
      <c r="I18" s="87" t="s">
        <v>82</v>
      </c>
      <c r="J18" s="86" t="s">
        <v>83</v>
      </c>
      <c r="K18" s="86" t="s">
        <v>84</v>
      </c>
    </row>
    <row r="19" spans="1:13" ht="77.25" customHeight="1">
      <c r="A19" s="88"/>
      <c r="B19" s="83"/>
      <c r="C19" s="350"/>
      <c r="D19" s="83" t="s">
        <v>85</v>
      </c>
      <c r="E19" s="84" t="s">
        <v>86</v>
      </c>
      <c r="F19" s="85" t="s">
        <v>79</v>
      </c>
      <c r="G19" s="86" t="s">
        <v>87</v>
      </c>
      <c r="H19" s="87" t="s">
        <v>81</v>
      </c>
      <c r="I19" s="87" t="s">
        <v>88</v>
      </c>
      <c r="J19" s="89" t="s">
        <v>89</v>
      </c>
      <c r="K19" s="86" t="s">
        <v>84</v>
      </c>
    </row>
    <row r="20" spans="1:13" ht="77.25" customHeight="1">
      <c r="A20" s="88"/>
      <c r="B20" s="83"/>
      <c r="C20" s="350"/>
      <c r="D20" s="83" t="s">
        <v>90</v>
      </c>
      <c r="E20" s="84" t="s">
        <v>91</v>
      </c>
      <c r="F20" s="85" t="s">
        <v>79</v>
      </c>
      <c r="G20" s="90" t="s">
        <v>92</v>
      </c>
      <c r="H20" s="87" t="s">
        <v>81</v>
      </c>
      <c r="I20" s="87" t="s">
        <v>88</v>
      </c>
      <c r="J20" s="89" t="s">
        <v>93</v>
      </c>
      <c r="K20" s="85" t="s">
        <v>84</v>
      </c>
    </row>
    <row r="21" spans="1:13" ht="62.25" customHeight="1">
      <c r="A21" s="88"/>
      <c r="B21" s="83" t="s">
        <v>311</v>
      </c>
      <c r="C21" s="350"/>
      <c r="D21" s="91" t="s">
        <v>94</v>
      </c>
      <c r="E21" s="84" t="s">
        <v>95</v>
      </c>
      <c r="F21" s="92" t="s">
        <v>79</v>
      </c>
      <c r="G21" s="93" t="s">
        <v>96</v>
      </c>
      <c r="H21" s="92" t="s">
        <v>81</v>
      </c>
      <c r="I21" s="94" t="s">
        <v>82</v>
      </c>
      <c r="J21" s="92" t="s">
        <v>97</v>
      </c>
      <c r="K21" s="92" t="s">
        <v>98</v>
      </c>
      <c r="M21" s="95"/>
    </row>
    <row r="22" spans="1:13" ht="62.25" customHeight="1">
      <c r="A22" s="88"/>
      <c r="B22" s="83"/>
      <c r="C22" s="350"/>
      <c r="D22" s="91" t="s">
        <v>99</v>
      </c>
      <c r="E22" s="84" t="s">
        <v>100</v>
      </c>
      <c r="F22" s="92" t="s">
        <v>79</v>
      </c>
      <c r="G22" s="93" t="s">
        <v>312</v>
      </c>
      <c r="H22" s="92" t="s">
        <v>81</v>
      </c>
      <c r="I22" s="94" t="s">
        <v>82</v>
      </c>
      <c r="J22" s="92" t="s">
        <v>101</v>
      </c>
      <c r="K22" s="92" t="s">
        <v>84</v>
      </c>
    </row>
    <row r="23" spans="1:13" ht="15" customHeight="1">
      <c r="A23" s="96"/>
      <c r="B23" s="97"/>
      <c r="C23" s="98"/>
      <c r="D23" s="97"/>
      <c r="E23" s="99"/>
      <c r="F23" s="100"/>
      <c r="G23" s="100"/>
      <c r="H23" s="101"/>
      <c r="I23" s="101"/>
      <c r="J23" s="102"/>
      <c r="K23" s="99"/>
    </row>
    <row r="24" spans="1:13" ht="72" customHeight="1">
      <c r="A24" s="96"/>
      <c r="B24" s="97"/>
      <c r="C24" s="98"/>
      <c r="D24" s="97"/>
      <c r="E24" s="99"/>
      <c r="F24" s="100"/>
      <c r="G24" s="100"/>
      <c r="H24" s="101"/>
      <c r="I24" s="101"/>
      <c r="J24" s="101" t="str">
        <f>'Form 2b Konteks Strategis OPD'!D25</f>
        <v xml:space="preserve">Kampak, 30 Mei 2023
Camat Kampak
</v>
      </c>
      <c r="K24" s="99"/>
    </row>
    <row r="25" spans="1:13" ht="15" customHeight="1">
      <c r="A25" s="96"/>
      <c r="B25" s="97"/>
      <c r="C25" s="98"/>
      <c r="D25" s="97"/>
      <c r="E25" s="99"/>
      <c r="F25" s="100"/>
      <c r="G25" s="100"/>
      <c r="H25" s="101"/>
      <c r="I25" s="101"/>
      <c r="J25" s="202" t="str">
        <f>'Form 2b Konteks Strategis OPD'!D26</f>
        <v>Dra. HASNAWATI</v>
      </c>
      <c r="K25" s="99"/>
    </row>
    <row r="26" spans="1:13" ht="15" customHeight="1">
      <c r="A26" s="96"/>
      <c r="B26" s="97"/>
      <c r="C26" s="98"/>
      <c r="D26" s="97"/>
      <c r="E26" s="99"/>
      <c r="F26" s="100"/>
      <c r="G26" s="100"/>
      <c r="H26" s="101"/>
      <c r="I26" s="101"/>
      <c r="J26" s="101" t="str">
        <f>'Form 2b Konteks Strategis OPD'!D27</f>
        <v>Pembina Tk. I</v>
      </c>
      <c r="K26" s="99"/>
    </row>
    <row r="27" spans="1:13" ht="15" customHeight="1">
      <c r="A27" s="96"/>
      <c r="B27" s="97"/>
      <c r="C27" s="98"/>
      <c r="D27" s="97"/>
      <c r="E27" s="99"/>
      <c r="F27" s="100"/>
      <c r="G27" s="100"/>
      <c r="H27" s="101"/>
      <c r="I27" s="101"/>
      <c r="J27" s="101" t="str">
        <f>'Form 2b Konteks Strategis OPD'!D28</f>
        <v>NIP: 19661231 198603 2 094</v>
      </c>
      <c r="K27" s="99"/>
    </row>
    <row r="28" spans="1:13" ht="15" customHeight="1">
      <c r="A28" s="96"/>
      <c r="B28" s="97"/>
      <c r="C28" s="98"/>
      <c r="D28" s="97"/>
      <c r="E28" s="99"/>
      <c r="F28" s="100"/>
      <c r="G28" s="100"/>
      <c r="H28" s="101"/>
      <c r="I28" s="101"/>
      <c r="J28" s="102"/>
      <c r="K28" s="99"/>
    </row>
    <row r="29" spans="1:13" ht="15" customHeight="1">
      <c r="A29" s="96"/>
      <c r="B29" s="97"/>
      <c r="C29" s="98"/>
      <c r="D29" s="97"/>
      <c r="E29" s="99"/>
      <c r="F29" s="100"/>
      <c r="G29" s="100"/>
      <c r="H29" s="101"/>
      <c r="I29" s="101"/>
      <c r="J29" s="102"/>
      <c r="K29" s="99"/>
    </row>
    <row r="30" spans="1:13" ht="15" customHeight="1">
      <c r="A30" s="96"/>
      <c r="B30" s="97"/>
      <c r="C30" s="98"/>
      <c r="D30" s="97"/>
      <c r="E30" s="99"/>
      <c r="F30" s="100"/>
      <c r="G30" s="100"/>
      <c r="H30" s="101"/>
      <c r="I30" s="101"/>
      <c r="J30" s="102"/>
      <c r="K30" s="99"/>
    </row>
    <row r="31" spans="1:13" ht="15" customHeight="1">
      <c r="A31" s="96"/>
      <c r="B31" s="97"/>
      <c r="C31" s="98"/>
      <c r="D31" s="97"/>
      <c r="E31" s="99"/>
      <c r="F31" s="100"/>
      <c r="G31" s="100"/>
      <c r="H31" s="101"/>
      <c r="I31" s="101"/>
      <c r="J31" s="102"/>
      <c r="K31" s="99"/>
    </row>
    <row r="32" spans="1:13" ht="15" customHeight="1">
      <c r="A32" s="96"/>
      <c r="B32" s="97"/>
      <c r="C32" s="98"/>
      <c r="D32" s="97"/>
      <c r="E32" s="99"/>
      <c r="F32" s="100"/>
      <c r="G32" s="100"/>
      <c r="H32" s="101"/>
      <c r="I32" s="101"/>
      <c r="J32" s="102"/>
      <c r="K32" s="99"/>
    </row>
    <row r="33" spans="1:11" ht="15" customHeight="1">
      <c r="A33" s="96"/>
      <c r="B33" s="97"/>
      <c r="C33" s="98"/>
      <c r="D33" s="97"/>
      <c r="E33" s="99"/>
      <c r="F33" s="100"/>
      <c r="G33" s="100"/>
      <c r="H33" s="101"/>
      <c r="I33" s="101"/>
      <c r="J33" s="102"/>
      <c r="K33" s="99"/>
    </row>
    <row r="34" spans="1:11">
      <c r="A34" s="103"/>
      <c r="B34" s="104"/>
      <c r="C34" s="104"/>
      <c r="D34" s="104"/>
      <c r="E34" s="105"/>
      <c r="F34" s="105"/>
      <c r="G34" s="105"/>
      <c r="H34" s="105"/>
      <c r="I34" s="105"/>
      <c r="J34" s="106"/>
      <c r="K34" s="107"/>
    </row>
    <row r="35" spans="1:11" ht="15.75" hidden="1">
      <c r="A35" s="108" t="s">
        <v>84</v>
      </c>
      <c r="B35" s="109"/>
      <c r="C35" s="109"/>
      <c r="D35" s="108" t="s">
        <v>102</v>
      </c>
      <c r="E35" s="109"/>
      <c r="F35" s="109"/>
      <c r="G35" s="109"/>
      <c r="H35" s="109"/>
      <c r="I35" s="109"/>
      <c r="J35" s="109"/>
      <c r="K35" s="109"/>
    </row>
    <row r="36" spans="1:11" ht="15.75" hidden="1">
      <c r="A36" s="349" t="s">
        <v>52</v>
      </c>
      <c r="B36" s="349" t="s">
        <v>53</v>
      </c>
      <c r="C36" s="349" t="s">
        <v>54</v>
      </c>
      <c r="D36" s="349" t="s">
        <v>55</v>
      </c>
      <c r="E36" s="349"/>
      <c r="F36" s="349"/>
      <c r="G36" s="349" t="s">
        <v>56</v>
      </c>
      <c r="H36" s="349"/>
      <c r="I36" s="349" t="s">
        <v>57</v>
      </c>
      <c r="J36" s="349" t="s">
        <v>58</v>
      </c>
      <c r="K36" s="349"/>
    </row>
    <row r="37" spans="1:11" ht="15.75" hidden="1">
      <c r="A37" s="349"/>
      <c r="B37" s="349"/>
      <c r="C37" s="349"/>
      <c r="D37" s="349" t="s">
        <v>59</v>
      </c>
      <c r="E37" s="110" t="s">
        <v>60</v>
      </c>
      <c r="F37" s="349" t="s">
        <v>61</v>
      </c>
      <c r="G37" s="349" t="s">
        <v>59</v>
      </c>
      <c r="H37" s="349" t="s">
        <v>62</v>
      </c>
      <c r="I37" s="349"/>
      <c r="J37" s="349" t="s">
        <v>59</v>
      </c>
      <c r="K37" s="349" t="s">
        <v>63</v>
      </c>
    </row>
    <row r="38" spans="1:11" ht="15.75" hidden="1">
      <c r="A38" s="349"/>
      <c r="B38" s="349"/>
      <c r="C38" s="349"/>
      <c r="D38" s="349"/>
      <c r="E38" s="110" t="s">
        <v>55</v>
      </c>
      <c r="F38" s="349"/>
      <c r="G38" s="349"/>
      <c r="H38" s="349"/>
      <c r="I38" s="349"/>
      <c r="J38" s="349"/>
      <c r="K38" s="349"/>
    </row>
    <row r="39" spans="1:11" ht="15.75" hidden="1">
      <c r="A39" s="110" t="s">
        <v>64</v>
      </c>
      <c r="B39" s="110" t="s">
        <v>65</v>
      </c>
      <c r="C39" s="110" t="s">
        <v>66</v>
      </c>
      <c r="D39" s="110" t="s">
        <v>67</v>
      </c>
      <c r="E39" s="110" t="s">
        <v>68</v>
      </c>
      <c r="F39" s="110" t="s">
        <v>69</v>
      </c>
      <c r="G39" s="110" t="s">
        <v>70</v>
      </c>
      <c r="H39" s="110" t="s">
        <v>71</v>
      </c>
      <c r="I39" s="110" t="s">
        <v>72</v>
      </c>
      <c r="J39" s="110" t="s">
        <v>73</v>
      </c>
      <c r="K39" s="110" t="s">
        <v>74</v>
      </c>
    </row>
    <row r="40" spans="1:11" ht="75" hidden="1">
      <c r="A40" s="111">
        <v>1</v>
      </c>
      <c r="B40" s="111" t="s">
        <v>103</v>
      </c>
      <c r="C40" s="111" t="s">
        <v>104</v>
      </c>
      <c r="D40" s="111" t="s">
        <v>105</v>
      </c>
      <c r="E40" s="112"/>
      <c r="F40" s="113" t="s">
        <v>106</v>
      </c>
      <c r="G40" s="113" t="s">
        <v>107</v>
      </c>
      <c r="H40" s="113" t="s">
        <v>81</v>
      </c>
      <c r="I40" s="114" t="s">
        <v>82</v>
      </c>
      <c r="J40" s="113" t="s">
        <v>108</v>
      </c>
      <c r="K40" s="113" t="s">
        <v>109</v>
      </c>
    </row>
    <row r="41" spans="1:11" ht="30" hidden="1">
      <c r="A41" s="111"/>
      <c r="B41" s="111" t="s">
        <v>110</v>
      </c>
      <c r="C41" s="111"/>
      <c r="D41" s="111" t="s">
        <v>111</v>
      </c>
      <c r="E41" s="112"/>
      <c r="F41" s="113" t="s">
        <v>106</v>
      </c>
      <c r="G41" s="113" t="s">
        <v>112</v>
      </c>
      <c r="H41" s="113" t="s">
        <v>81</v>
      </c>
      <c r="I41" s="114" t="s">
        <v>82</v>
      </c>
      <c r="J41" s="113" t="s">
        <v>113</v>
      </c>
      <c r="K41" s="113" t="s">
        <v>114</v>
      </c>
    </row>
    <row r="42" spans="1:11" ht="30" hidden="1">
      <c r="A42" s="111"/>
      <c r="B42" s="111"/>
      <c r="C42" s="111"/>
      <c r="D42" s="111" t="s">
        <v>115</v>
      </c>
      <c r="E42" s="112"/>
      <c r="F42" s="113" t="s">
        <v>106</v>
      </c>
      <c r="G42" s="113" t="s">
        <v>116</v>
      </c>
      <c r="H42" s="113" t="s">
        <v>81</v>
      </c>
      <c r="I42" s="114" t="s">
        <v>82</v>
      </c>
      <c r="J42" s="113" t="s">
        <v>117</v>
      </c>
      <c r="K42" s="113" t="s">
        <v>114</v>
      </c>
    </row>
    <row r="43" spans="1:11" ht="45" hidden="1">
      <c r="A43" s="111"/>
      <c r="B43" s="111"/>
      <c r="C43" s="111" t="s">
        <v>118</v>
      </c>
      <c r="D43" s="111"/>
      <c r="E43" s="112"/>
      <c r="F43" s="113"/>
      <c r="G43" s="113"/>
      <c r="H43" s="113"/>
      <c r="I43" s="113"/>
      <c r="J43" s="113"/>
      <c r="K43" s="115" t="s">
        <v>119</v>
      </c>
    </row>
    <row r="44" spans="1:11" hidden="1">
      <c r="A44" s="111"/>
      <c r="B44" s="111"/>
      <c r="C44" s="111"/>
      <c r="D44" s="111"/>
      <c r="E44" s="112"/>
      <c r="F44" s="113"/>
      <c r="G44" s="113"/>
      <c r="H44" s="113"/>
      <c r="I44" s="113"/>
      <c r="J44" s="113"/>
      <c r="K44" s="113"/>
    </row>
    <row r="45" spans="1:11" hidden="1">
      <c r="A45" s="116"/>
      <c r="B45" s="117"/>
      <c r="C45" s="109"/>
      <c r="D45" s="117"/>
      <c r="E45" s="118"/>
      <c r="F45" s="118"/>
      <c r="G45" s="118"/>
      <c r="H45" s="118"/>
      <c r="I45" s="118"/>
      <c r="J45" s="119"/>
      <c r="K45" s="120"/>
    </row>
    <row r="46" spans="1:11" ht="15.75" hidden="1">
      <c r="A46" s="108" t="s">
        <v>84</v>
      </c>
      <c r="B46" s="109"/>
      <c r="C46" s="109"/>
      <c r="D46" s="108" t="s">
        <v>120</v>
      </c>
      <c r="E46" s="109"/>
      <c r="F46" s="109"/>
      <c r="G46" s="109"/>
      <c r="H46" s="109"/>
      <c r="I46" s="109"/>
      <c r="J46" s="109"/>
      <c r="K46" s="109"/>
    </row>
    <row r="47" spans="1:11" ht="15.75" hidden="1">
      <c r="A47" s="349" t="s">
        <v>52</v>
      </c>
      <c r="B47" s="349" t="s">
        <v>53</v>
      </c>
      <c r="C47" s="349" t="s">
        <v>54</v>
      </c>
      <c r="D47" s="349" t="s">
        <v>55</v>
      </c>
      <c r="E47" s="349"/>
      <c r="F47" s="349"/>
      <c r="G47" s="349" t="s">
        <v>56</v>
      </c>
      <c r="H47" s="349"/>
      <c r="I47" s="349" t="s">
        <v>57</v>
      </c>
      <c r="J47" s="349" t="s">
        <v>58</v>
      </c>
      <c r="K47" s="349"/>
    </row>
    <row r="48" spans="1:11" ht="15.75" hidden="1">
      <c r="A48" s="349"/>
      <c r="B48" s="349"/>
      <c r="C48" s="349"/>
      <c r="D48" s="349" t="s">
        <v>59</v>
      </c>
      <c r="E48" s="110" t="s">
        <v>60</v>
      </c>
      <c r="F48" s="349" t="s">
        <v>61</v>
      </c>
      <c r="G48" s="349" t="s">
        <v>59</v>
      </c>
      <c r="H48" s="349" t="s">
        <v>62</v>
      </c>
      <c r="I48" s="349"/>
      <c r="J48" s="349" t="s">
        <v>59</v>
      </c>
      <c r="K48" s="349" t="s">
        <v>63</v>
      </c>
    </row>
    <row r="49" spans="1:11" ht="15.75" hidden="1">
      <c r="A49" s="349"/>
      <c r="B49" s="349"/>
      <c r="C49" s="349"/>
      <c r="D49" s="349"/>
      <c r="E49" s="110" t="s">
        <v>55</v>
      </c>
      <c r="F49" s="349"/>
      <c r="G49" s="349"/>
      <c r="H49" s="349"/>
      <c r="I49" s="349"/>
      <c r="J49" s="349"/>
      <c r="K49" s="349"/>
    </row>
    <row r="50" spans="1:11" ht="15.75" hidden="1">
      <c r="A50" s="110" t="s">
        <v>64</v>
      </c>
      <c r="B50" s="110" t="s">
        <v>65</v>
      </c>
      <c r="C50" s="110" t="s">
        <v>66</v>
      </c>
      <c r="D50" s="110" t="s">
        <v>67</v>
      </c>
      <c r="E50" s="110" t="s">
        <v>68</v>
      </c>
      <c r="F50" s="110" t="s">
        <v>69</v>
      </c>
      <c r="G50" s="110" t="s">
        <v>70</v>
      </c>
      <c r="H50" s="110" t="s">
        <v>71</v>
      </c>
      <c r="I50" s="110" t="s">
        <v>72</v>
      </c>
      <c r="J50" s="110" t="s">
        <v>73</v>
      </c>
      <c r="K50" s="110" t="s">
        <v>74</v>
      </c>
    </row>
    <row r="51" spans="1:11" ht="30" hidden="1">
      <c r="A51" s="121">
        <v>1</v>
      </c>
      <c r="B51" s="122" t="s">
        <v>121</v>
      </c>
      <c r="C51" s="122"/>
      <c r="D51" s="122"/>
      <c r="E51" s="123"/>
      <c r="F51" s="124"/>
      <c r="G51" s="124"/>
      <c r="H51" s="124"/>
      <c r="I51" s="124"/>
      <c r="J51" s="124"/>
      <c r="K51" s="124"/>
    </row>
    <row r="52" spans="1:11" ht="60" hidden="1">
      <c r="A52" s="348" t="s">
        <v>64</v>
      </c>
      <c r="B52" s="346" t="s">
        <v>27</v>
      </c>
      <c r="C52" s="346" t="s">
        <v>122</v>
      </c>
      <c r="D52" s="346" t="s">
        <v>123</v>
      </c>
      <c r="E52" s="347"/>
      <c r="F52" s="345" t="s">
        <v>124</v>
      </c>
      <c r="G52" s="125" t="s">
        <v>125</v>
      </c>
      <c r="H52" s="125" t="s">
        <v>81</v>
      </c>
      <c r="I52" s="114" t="s">
        <v>82</v>
      </c>
      <c r="J52" s="345" t="s">
        <v>126</v>
      </c>
      <c r="K52" s="115" t="s">
        <v>127</v>
      </c>
    </row>
    <row r="53" spans="1:11" ht="30" hidden="1">
      <c r="A53" s="348"/>
      <c r="B53" s="346"/>
      <c r="C53" s="346"/>
      <c r="D53" s="346"/>
      <c r="E53" s="347"/>
      <c r="F53" s="345"/>
      <c r="G53" s="125" t="s">
        <v>128</v>
      </c>
      <c r="H53" s="125" t="s">
        <v>81</v>
      </c>
      <c r="I53" s="114" t="s">
        <v>82</v>
      </c>
      <c r="J53" s="345"/>
      <c r="K53" s="115"/>
    </row>
    <row r="54" spans="1:11" ht="45" hidden="1">
      <c r="A54" s="348"/>
      <c r="B54" s="346"/>
      <c r="C54" s="346"/>
      <c r="D54" s="346"/>
      <c r="E54" s="347"/>
      <c r="F54" s="345"/>
      <c r="G54" s="125" t="s">
        <v>129</v>
      </c>
      <c r="H54" s="125" t="s">
        <v>81</v>
      </c>
      <c r="I54" s="114" t="s">
        <v>82</v>
      </c>
      <c r="J54" s="345"/>
      <c r="K54" s="115"/>
    </row>
    <row r="55" spans="1:11" ht="45" hidden="1">
      <c r="A55" s="348"/>
      <c r="B55" s="346"/>
      <c r="C55" s="346"/>
      <c r="D55" s="346" t="s">
        <v>130</v>
      </c>
      <c r="E55" s="347"/>
      <c r="F55" s="345" t="s">
        <v>124</v>
      </c>
      <c r="G55" s="125" t="s">
        <v>131</v>
      </c>
      <c r="H55" s="125" t="s">
        <v>132</v>
      </c>
      <c r="I55" s="114" t="s">
        <v>88</v>
      </c>
      <c r="J55" s="345" t="s">
        <v>133</v>
      </c>
      <c r="K55" s="113"/>
    </row>
    <row r="56" spans="1:11" ht="30" hidden="1">
      <c r="A56" s="348"/>
      <c r="B56" s="346"/>
      <c r="C56" s="346"/>
      <c r="D56" s="346"/>
      <c r="E56" s="347"/>
      <c r="F56" s="345"/>
      <c r="G56" s="124" t="s">
        <v>123</v>
      </c>
      <c r="H56" s="113" t="s">
        <v>81</v>
      </c>
      <c r="I56" s="114" t="s">
        <v>82</v>
      </c>
      <c r="J56" s="345"/>
      <c r="K56" s="113"/>
    </row>
    <row r="57" spans="1:11" ht="15.75">
      <c r="A57" s="126" t="s">
        <v>134</v>
      </c>
    </row>
    <row r="58" spans="1:11" ht="15.75">
      <c r="A58" s="126" t="s">
        <v>135</v>
      </c>
    </row>
    <row r="59" spans="1:11" ht="15.75">
      <c r="A59" s="126" t="s">
        <v>136</v>
      </c>
    </row>
    <row r="60" spans="1:11" ht="15.75">
      <c r="A60" s="126" t="s">
        <v>137</v>
      </c>
    </row>
    <row r="61" spans="1:11" ht="15.75">
      <c r="A61" s="126" t="s">
        <v>138</v>
      </c>
    </row>
    <row r="62" spans="1:11" ht="15.75">
      <c r="A62" s="126" t="s">
        <v>139</v>
      </c>
    </row>
    <row r="63" spans="1:11" ht="15.75">
      <c r="A63" s="126" t="s">
        <v>140</v>
      </c>
    </row>
    <row r="64" spans="1:11" ht="15.75">
      <c r="A64" s="126" t="s">
        <v>141</v>
      </c>
    </row>
    <row r="65" spans="1:1" ht="15.75">
      <c r="A65" s="126" t="s">
        <v>142</v>
      </c>
    </row>
    <row r="66" spans="1:1" ht="15.75">
      <c r="A66" s="126" t="s">
        <v>143</v>
      </c>
    </row>
    <row r="67" spans="1:1" ht="15.75">
      <c r="A67" s="126" t="s">
        <v>144</v>
      </c>
    </row>
    <row r="68" spans="1:1" ht="15.75">
      <c r="A68" s="126" t="s">
        <v>145</v>
      </c>
    </row>
  </sheetData>
  <mergeCells count="54">
    <mergeCell ref="K14:K15"/>
    <mergeCell ref="A3:K3"/>
    <mergeCell ref="A4:K4"/>
    <mergeCell ref="A5:K5"/>
    <mergeCell ref="A13:A15"/>
    <mergeCell ref="B13:B15"/>
    <mergeCell ref="C13:C15"/>
    <mergeCell ref="D13:F13"/>
    <mergeCell ref="G13:H13"/>
    <mergeCell ref="I13:I15"/>
    <mergeCell ref="J13:K13"/>
    <mergeCell ref="D14:D15"/>
    <mergeCell ref="F14:F15"/>
    <mergeCell ref="G14:G15"/>
    <mergeCell ref="H14:H15"/>
    <mergeCell ref="J14:J15"/>
    <mergeCell ref="C18:C22"/>
    <mergeCell ref="A36:A38"/>
    <mergeCell ref="B36:B38"/>
    <mergeCell ref="C36:C38"/>
    <mergeCell ref="D36:F36"/>
    <mergeCell ref="I36:I38"/>
    <mergeCell ref="J36:K36"/>
    <mergeCell ref="D37:D38"/>
    <mergeCell ref="F37:F38"/>
    <mergeCell ref="G37:G38"/>
    <mergeCell ref="H37:H38"/>
    <mergeCell ref="J37:J38"/>
    <mergeCell ref="K37:K38"/>
    <mergeCell ref="G36:H36"/>
    <mergeCell ref="A47:A49"/>
    <mergeCell ref="B47:B49"/>
    <mergeCell ref="C47:C49"/>
    <mergeCell ref="D47:F47"/>
    <mergeCell ref="G47:H47"/>
    <mergeCell ref="J47:K47"/>
    <mergeCell ref="D48:D49"/>
    <mergeCell ref="F48:F49"/>
    <mergeCell ref="G48:G49"/>
    <mergeCell ref="H48:H49"/>
    <mergeCell ref="J48:J49"/>
    <mergeCell ref="K48:K49"/>
    <mergeCell ref="I47:I49"/>
    <mergeCell ref="A52:A56"/>
    <mergeCell ref="B52:B56"/>
    <mergeCell ref="C52:C56"/>
    <mergeCell ref="D52:D54"/>
    <mergeCell ref="E52:E54"/>
    <mergeCell ref="J52:J54"/>
    <mergeCell ref="D55:D56"/>
    <mergeCell ref="E55:E56"/>
    <mergeCell ref="F55:F56"/>
    <mergeCell ref="J55:J56"/>
    <mergeCell ref="F52:F54"/>
  </mergeCells>
  <pageMargins left="0.70866141732283472" right="0.70866141732283472" top="0.19685039370078741" bottom="0.39370078740157483" header="0.31496062992125984" footer="0.31496062992125984"/>
  <pageSetup paperSize="5" scale="70" fitToHeight="0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87"/>
  <sheetViews>
    <sheetView view="pageBreakPreview" topLeftCell="A4" zoomScale="70" zoomScaleNormal="70" zoomScaleSheetLayoutView="70" workbookViewId="0">
      <pane xSplit="7" ySplit="18" topLeftCell="I25" activePane="bottomRight" state="frozen"/>
      <selection activeCell="A4" sqref="A4"/>
      <selection pane="topRight" activeCell="H4" sqref="H4"/>
      <selection pane="bottomLeft" activeCell="A22" sqref="A22"/>
      <selection pane="bottomRight" activeCell="G9" sqref="G9"/>
    </sheetView>
  </sheetViews>
  <sheetFormatPr defaultColWidth="10.875" defaultRowHeight="15"/>
  <cols>
    <col min="1" max="1" width="4.5" style="62" customWidth="1"/>
    <col min="2" max="2" width="24.25" style="62" customWidth="1"/>
    <col min="3" max="3" width="17.375" style="62" customWidth="1"/>
    <col min="4" max="4" width="22" style="62" customWidth="1"/>
    <col min="5" max="5" width="26.875" style="62" customWidth="1"/>
    <col min="6" max="6" width="11.5" style="62" customWidth="1"/>
    <col min="7" max="7" width="22.25" style="62" customWidth="1"/>
    <col min="8" max="8" width="25.5" style="62" customWidth="1"/>
    <col min="9" max="9" width="10.875" style="62"/>
    <col min="10" max="10" width="7.25" style="62" customWidth="1"/>
    <col min="11" max="11" width="21.5" style="62" customWidth="1"/>
    <col min="12" max="12" width="17.875" style="62" customWidth="1"/>
    <col min="13" max="13" width="47.125" style="62" customWidth="1"/>
    <col min="14" max="16384" width="10.875" style="62"/>
  </cols>
  <sheetData>
    <row r="1" spans="1:12" ht="15.75">
      <c r="L1" s="36" t="s">
        <v>0</v>
      </c>
    </row>
    <row r="2" spans="1:12" ht="15.75">
      <c r="L2" s="36" t="s">
        <v>147</v>
      </c>
    </row>
    <row r="3" spans="1:12" ht="15.75">
      <c r="A3" s="352" t="s">
        <v>49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1:12" ht="15.75">
      <c r="A4" s="352" t="s">
        <v>50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</row>
    <row r="5" spans="1:12" ht="16.5" thickBot="1">
      <c r="A5" s="352" t="s">
        <v>1015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1:12" s="69" customFormat="1" ht="16.5">
      <c r="A6" s="64" t="s">
        <v>3</v>
      </c>
      <c r="B6" s="65"/>
      <c r="C6" s="66" t="s">
        <v>4</v>
      </c>
      <c r="D6" s="67"/>
      <c r="E6" s="67"/>
      <c r="F6" s="67"/>
      <c r="G6" s="67"/>
      <c r="H6" s="67"/>
      <c r="I6" s="65"/>
      <c r="J6" s="65"/>
      <c r="K6" s="65"/>
      <c r="L6" s="68"/>
    </row>
    <row r="7" spans="1:12" s="69" customFormat="1" ht="16.5">
      <c r="A7" s="70" t="s">
        <v>51</v>
      </c>
      <c r="B7" s="56"/>
      <c r="C7" s="71" t="s">
        <v>10</v>
      </c>
      <c r="D7" s="72"/>
      <c r="E7" s="72"/>
      <c r="F7" s="72"/>
      <c r="G7" s="72"/>
      <c r="H7" s="72"/>
      <c r="I7" s="56"/>
      <c r="J7" s="56"/>
      <c r="K7" s="56"/>
      <c r="L7" s="73"/>
    </row>
    <row r="8" spans="1:12" s="69" customFormat="1" ht="16.5">
      <c r="A8" s="70" t="s">
        <v>5</v>
      </c>
      <c r="B8" s="56"/>
      <c r="C8" s="46" t="s">
        <v>1006</v>
      </c>
      <c r="D8" s="72"/>
      <c r="E8" s="72"/>
      <c r="F8" s="72"/>
      <c r="G8" s="72"/>
      <c r="H8" s="72"/>
      <c r="I8" s="56"/>
      <c r="J8" s="56"/>
      <c r="K8" s="56"/>
      <c r="L8" s="73"/>
    </row>
    <row r="9" spans="1:12" s="69" customFormat="1" ht="16.5">
      <c r="A9" s="70" t="s">
        <v>6</v>
      </c>
      <c r="B9" s="56"/>
      <c r="C9" s="46" t="s">
        <v>1006</v>
      </c>
      <c r="D9" s="72"/>
      <c r="E9" s="72"/>
      <c r="F9" s="72"/>
      <c r="G9" s="72"/>
      <c r="H9" s="72"/>
      <c r="I9" s="56"/>
      <c r="J9" s="56"/>
      <c r="K9" s="56"/>
      <c r="L9" s="73"/>
    </row>
    <row r="10" spans="1:12" s="69" customFormat="1" ht="16.5">
      <c r="A10" s="70" t="s">
        <v>13</v>
      </c>
      <c r="B10" s="56"/>
      <c r="C10" s="46" t="s">
        <v>310</v>
      </c>
      <c r="D10" s="72"/>
      <c r="E10" s="72"/>
      <c r="F10" s="72"/>
      <c r="G10" s="72"/>
      <c r="H10" s="72"/>
      <c r="I10" s="56"/>
      <c r="J10" s="56"/>
      <c r="K10" s="56"/>
      <c r="L10" s="73"/>
    </row>
    <row r="11" spans="1:12" s="69" customFormat="1" ht="16.5">
      <c r="A11" s="70" t="s">
        <v>148</v>
      </c>
      <c r="B11" s="56"/>
      <c r="C11" s="46" t="s">
        <v>310</v>
      </c>
      <c r="D11" s="72"/>
      <c r="E11" s="72"/>
      <c r="F11" s="72"/>
      <c r="G11" s="72"/>
      <c r="H11" s="72"/>
      <c r="I11" s="56"/>
      <c r="J11" s="56"/>
      <c r="K11" s="56"/>
      <c r="L11" s="73"/>
    </row>
    <row r="12" spans="1:12" s="69" customFormat="1" ht="17.25" thickBot="1">
      <c r="A12" s="74" t="s">
        <v>7</v>
      </c>
      <c r="B12" s="56"/>
      <c r="C12" s="50" t="s">
        <v>309</v>
      </c>
      <c r="D12" s="75"/>
      <c r="E12" s="75"/>
      <c r="F12" s="75"/>
      <c r="G12" s="75"/>
      <c r="H12" s="75"/>
      <c r="I12" s="76"/>
      <c r="J12" s="76"/>
      <c r="K12" s="76"/>
      <c r="L12" s="77"/>
    </row>
    <row r="13" spans="1:12" ht="15.75">
      <c r="A13" s="355" t="s">
        <v>52</v>
      </c>
      <c r="B13" s="362" t="s">
        <v>149</v>
      </c>
      <c r="C13" s="362" t="s">
        <v>150</v>
      </c>
      <c r="D13" s="355" t="s">
        <v>55</v>
      </c>
      <c r="E13" s="355"/>
      <c r="F13" s="355"/>
      <c r="G13" s="355"/>
      <c r="H13" s="355" t="s">
        <v>151</v>
      </c>
      <c r="I13" s="355"/>
      <c r="J13" s="355" t="s">
        <v>57</v>
      </c>
      <c r="K13" s="355" t="s">
        <v>152</v>
      </c>
      <c r="L13" s="355"/>
    </row>
    <row r="14" spans="1:12" ht="15.75">
      <c r="A14" s="351"/>
      <c r="B14" s="351"/>
      <c r="C14" s="351"/>
      <c r="D14" s="351" t="s">
        <v>153</v>
      </c>
      <c r="E14" s="351" t="s">
        <v>59</v>
      </c>
      <c r="F14" s="78" t="s">
        <v>60</v>
      </c>
      <c r="G14" s="351" t="s">
        <v>61</v>
      </c>
      <c r="H14" s="351" t="s">
        <v>59</v>
      </c>
      <c r="I14" s="351" t="s">
        <v>62</v>
      </c>
      <c r="J14" s="351"/>
      <c r="K14" s="351" t="s">
        <v>59</v>
      </c>
      <c r="L14" s="351" t="s">
        <v>63</v>
      </c>
    </row>
    <row r="15" spans="1:12" ht="15.75">
      <c r="A15" s="351"/>
      <c r="B15" s="351"/>
      <c r="C15" s="351"/>
      <c r="D15" s="351"/>
      <c r="E15" s="351"/>
      <c r="F15" s="78" t="s">
        <v>55</v>
      </c>
      <c r="G15" s="351"/>
      <c r="H15" s="351"/>
      <c r="I15" s="351"/>
      <c r="J15" s="351"/>
      <c r="K15" s="351"/>
      <c r="L15" s="351"/>
    </row>
    <row r="16" spans="1:12" ht="15.75">
      <c r="A16" s="78" t="s">
        <v>64</v>
      </c>
      <c r="B16" s="78" t="s">
        <v>65</v>
      </c>
      <c r="C16" s="78" t="s">
        <v>66</v>
      </c>
      <c r="D16" s="78" t="s">
        <v>67</v>
      </c>
      <c r="E16" s="78" t="s">
        <v>68</v>
      </c>
      <c r="F16" s="78" t="s">
        <v>69</v>
      </c>
      <c r="G16" s="78" t="s">
        <v>70</v>
      </c>
      <c r="H16" s="78" t="s">
        <v>71</v>
      </c>
      <c r="I16" s="78" t="s">
        <v>72</v>
      </c>
      <c r="J16" s="78" t="s">
        <v>73</v>
      </c>
      <c r="K16" s="78" t="s">
        <v>74</v>
      </c>
      <c r="L16" s="78" t="s">
        <v>154</v>
      </c>
    </row>
    <row r="17" spans="1:13" ht="45" hidden="1">
      <c r="A17" s="80" t="s">
        <v>155</v>
      </c>
      <c r="B17" s="80" t="s">
        <v>156</v>
      </c>
      <c r="C17" s="80"/>
      <c r="D17" s="80"/>
      <c r="E17" s="80"/>
      <c r="F17" s="81"/>
      <c r="G17" s="82"/>
      <c r="H17" s="82"/>
      <c r="I17" s="82"/>
      <c r="J17" s="82"/>
      <c r="K17" s="82"/>
      <c r="L17" s="82"/>
      <c r="M17" s="127" t="s">
        <v>44</v>
      </c>
    </row>
    <row r="18" spans="1:13" ht="64.5" hidden="1" customHeight="1">
      <c r="A18" s="128">
        <v>1</v>
      </c>
      <c r="B18" s="129" t="s">
        <v>157</v>
      </c>
      <c r="C18" s="129"/>
      <c r="D18" s="129" t="s">
        <v>158</v>
      </c>
      <c r="E18" s="129" t="s">
        <v>159</v>
      </c>
      <c r="F18" s="130"/>
      <c r="G18" s="130" t="s">
        <v>160</v>
      </c>
      <c r="H18" s="130" t="s">
        <v>161</v>
      </c>
      <c r="I18" s="131"/>
      <c r="J18" s="131"/>
      <c r="K18" s="130" t="s">
        <v>162</v>
      </c>
      <c r="L18" s="130"/>
    </row>
    <row r="19" spans="1:13" ht="72" hidden="1" customHeight="1">
      <c r="A19" s="129"/>
      <c r="B19" s="129" t="s">
        <v>163</v>
      </c>
      <c r="C19" s="129"/>
      <c r="D19" s="129" t="s">
        <v>164</v>
      </c>
      <c r="E19" s="132" t="s">
        <v>165</v>
      </c>
      <c r="F19" s="130"/>
      <c r="G19" s="130" t="s">
        <v>160</v>
      </c>
      <c r="H19" s="130" t="s">
        <v>166</v>
      </c>
      <c r="I19" s="131" t="s">
        <v>132</v>
      </c>
      <c r="J19" s="130" t="s">
        <v>88</v>
      </c>
      <c r="K19" s="130" t="s">
        <v>167</v>
      </c>
      <c r="L19" s="130"/>
    </row>
    <row r="20" spans="1:13" ht="120" hidden="1">
      <c r="A20" s="129"/>
      <c r="B20" s="129" t="s">
        <v>168</v>
      </c>
      <c r="C20" s="129"/>
      <c r="D20" s="83" t="s">
        <v>169</v>
      </c>
      <c r="E20" s="83" t="s">
        <v>170</v>
      </c>
      <c r="F20" s="130"/>
      <c r="G20" s="130" t="s">
        <v>160</v>
      </c>
      <c r="H20" s="132" t="s">
        <v>171</v>
      </c>
      <c r="I20" s="131"/>
      <c r="J20" s="131"/>
      <c r="K20" s="130" t="s">
        <v>172</v>
      </c>
      <c r="L20" s="130"/>
    </row>
    <row r="21" spans="1:13" ht="409.5" hidden="1">
      <c r="A21" s="128"/>
      <c r="B21" s="129"/>
      <c r="C21" s="129"/>
      <c r="D21" s="129" t="s">
        <v>173</v>
      </c>
      <c r="E21" s="132" t="s">
        <v>174</v>
      </c>
      <c r="F21" s="130"/>
      <c r="G21" s="130" t="s">
        <v>160</v>
      </c>
      <c r="H21" s="129" t="s">
        <v>175</v>
      </c>
      <c r="I21" s="131" t="s">
        <v>176</v>
      </c>
      <c r="J21" s="131" t="s">
        <v>88</v>
      </c>
      <c r="K21" s="130" t="s">
        <v>177</v>
      </c>
      <c r="L21" s="130"/>
    </row>
    <row r="22" spans="1:13" ht="88.5" customHeight="1">
      <c r="A22" s="128"/>
      <c r="B22" s="129" t="s">
        <v>313</v>
      </c>
      <c r="C22" s="359" t="s">
        <v>354</v>
      </c>
      <c r="D22" s="129" t="s">
        <v>178</v>
      </c>
      <c r="E22" s="132" t="s">
        <v>179</v>
      </c>
      <c r="F22" s="133" t="s">
        <v>180</v>
      </c>
      <c r="G22" s="130" t="s">
        <v>315</v>
      </c>
      <c r="H22" s="130" t="s">
        <v>318</v>
      </c>
      <c r="I22" s="131" t="s">
        <v>132</v>
      </c>
      <c r="J22" s="134" t="s">
        <v>88</v>
      </c>
      <c r="K22" s="130" t="s">
        <v>317</v>
      </c>
      <c r="L22" s="130" t="s">
        <v>316</v>
      </c>
    </row>
    <row r="23" spans="1:13" ht="127.5" customHeight="1">
      <c r="A23" s="128"/>
      <c r="B23" s="83" t="s">
        <v>314</v>
      </c>
      <c r="C23" s="360"/>
      <c r="D23" s="129" t="s">
        <v>181</v>
      </c>
      <c r="E23" s="132" t="s">
        <v>182</v>
      </c>
      <c r="F23" s="133" t="s">
        <v>183</v>
      </c>
      <c r="G23" s="130" t="s">
        <v>315</v>
      </c>
      <c r="H23" s="130" t="s">
        <v>319</v>
      </c>
      <c r="I23" s="131" t="s">
        <v>132</v>
      </c>
      <c r="J23" s="134" t="s">
        <v>88</v>
      </c>
      <c r="K23" s="130" t="s">
        <v>317</v>
      </c>
      <c r="L23" s="130" t="s">
        <v>316</v>
      </c>
    </row>
    <row r="24" spans="1:13" ht="48.75" customHeight="1">
      <c r="A24" s="128"/>
      <c r="B24" s="129"/>
      <c r="C24" s="360"/>
      <c r="D24" s="129" t="s">
        <v>184</v>
      </c>
      <c r="E24" s="129" t="s">
        <v>322</v>
      </c>
      <c r="F24" s="133" t="s">
        <v>185</v>
      </c>
      <c r="G24" s="130" t="s">
        <v>315</v>
      </c>
      <c r="H24" s="130" t="s">
        <v>323</v>
      </c>
      <c r="I24" s="131" t="s">
        <v>132</v>
      </c>
      <c r="J24" s="134" t="s">
        <v>88</v>
      </c>
      <c r="K24" s="130" t="s">
        <v>324</v>
      </c>
      <c r="L24" s="130" t="s">
        <v>316</v>
      </c>
    </row>
    <row r="25" spans="1:13" ht="48" customHeight="1">
      <c r="A25" s="128"/>
      <c r="B25" s="129"/>
      <c r="C25" s="361"/>
      <c r="D25" s="129" t="s">
        <v>186</v>
      </c>
      <c r="E25" s="129" t="s">
        <v>187</v>
      </c>
      <c r="F25" s="133" t="s">
        <v>188</v>
      </c>
      <c r="G25" s="130" t="s">
        <v>315</v>
      </c>
      <c r="H25" s="130" t="s">
        <v>320</v>
      </c>
      <c r="I25" s="131" t="s">
        <v>81</v>
      </c>
      <c r="J25" s="134" t="s">
        <v>82</v>
      </c>
      <c r="K25" s="130" t="s">
        <v>321</v>
      </c>
      <c r="L25" s="130" t="s">
        <v>316</v>
      </c>
    </row>
    <row r="26" spans="1:13" ht="15" customHeight="1">
      <c r="A26" s="203"/>
      <c r="B26" s="204"/>
      <c r="C26" s="205"/>
      <c r="D26" s="204"/>
      <c r="E26" s="204"/>
      <c r="F26" s="99"/>
      <c r="G26" s="206"/>
      <c r="H26" s="206"/>
      <c r="I26" s="207"/>
      <c r="J26" s="208"/>
      <c r="K26" s="206"/>
      <c r="L26" s="206"/>
    </row>
    <row r="27" spans="1:13" ht="72" customHeight="1">
      <c r="A27" s="203"/>
      <c r="B27" s="204"/>
      <c r="C27" s="205"/>
      <c r="D27" s="204"/>
      <c r="E27" s="204"/>
      <c r="F27" s="99"/>
      <c r="G27" s="206"/>
      <c r="H27" s="206"/>
      <c r="I27" s="207"/>
      <c r="J27" s="358" t="str">
        <f>'Form 2b Konteks Strategis OPD'!D25</f>
        <v xml:space="preserve">Kampak, 30 Mei 2023
Camat Kampak
</v>
      </c>
      <c r="K27" s="358"/>
      <c r="L27" s="206"/>
    </row>
    <row r="28" spans="1:13" ht="15" customHeight="1">
      <c r="A28" s="203"/>
      <c r="B28" s="204"/>
      <c r="C28" s="205"/>
      <c r="D28" s="204"/>
      <c r="E28" s="204"/>
      <c r="F28" s="99"/>
      <c r="G28" s="206"/>
      <c r="H28" s="206"/>
      <c r="I28" s="207"/>
      <c r="J28" s="357" t="str">
        <f>'Form 2b Konteks Strategis OPD'!D26</f>
        <v>Dra. HASNAWATI</v>
      </c>
      <c r="K28" s="357"/>
      <c r="L28" s="206"/>
    </row>
    <row r="29" spans="1:13" ht="15" customHeight="1">
      <c r="A29" s="203"/>
      <c r="B29" s="204"/>
      <c r="C29" s="205"/>
      <c r="D29" s="204"/>
      <c r="E29" s="204"/>
      <c r="F29" s="99"/>
      <c r="G29" s="206"/>
      <c r="H29" s="206"/>
      <c r="I29" s="207"/>
      <c r="J29" s="358" t="str">
        <f>'Form 2b Konteks Strategis OPD'!D27</f>
        <v>Pembina Tk. I</v>
      </c>
      <c r="K29" s="358"/>
      <c r="L29" s="206"/>
    </row>
    <row r="30" spans="1:13" ht="15" customHeight="1">
      <c r="A30" s="203"/>
      <c r="B30" s="204"/>
      <c r="C30" s="205"/>
      <c r="D30" s="204"/>
      <c r="E30" s="204"/>
      <c r="F30" s="99"/>
      <c r="G30" s="206"/>
      <c r="H30" s="206"/>
      <c r="I30" s="207"/>
      <c r="J30" s="358" t="str">
        <f>'Form 2b Konteks Strategis OPD'!D28</f>
        <v>NIP: 19661231 198603 2 094</v>
      </c>
      <c r="K30" s="358"/>
      <c r="L30" s="206"/>
    </row>
    <row r="31" spans="1:13" ht="15" customHeight="1">
      <c r="A31" s="203"/>
      <c r="B31" s="204"/>
      <c r="C31" s="205"/>
      <c r="D31" s="204"/>
      <c r="E31" s="204"/>
      <c r="F31" s="99"/>
      <c r="G31" s="206"/>
      <c r="H31" s="206"/>
      <c r="I31" s="207"/>
      <c r="J31" s="208"/>
      <c r="K31" s="206"/>
      <c r="L31" s="206"/>
    </row>
    <row r="32" spans="1:13" ht="15" customHeight="1">
      <c r="A32" s="203"/>
      <c r="B32" s="204"/>
      <c r="C32" s="205"/>
      <c r="D32" s="204"/>
      <c r="E32" s="204"/>
      <c r="F32" s="99"/>
      <c r="G32" s="206"/>
      <c r="H32" s="206"/>
      <c r="I32" s="207"/>
      <c r="J32" s="208"/>
      <c r="K32" s="206"/>
      <c r="L32" s="206"/>
    </row>
    <row r="34" spans="1:12" ht="15.75" hidden="1">
      <c r="A34" s="126" t="s">
        <v>189</v>
      </c>
    </row>
    <row r="35" spans="1:12" ht="15.75" hidden="1" customHeight="1">
      <c r="A35" s="126" t="s">
        <v>135</v>
      </c>
      <c r="D35" s="62" t="s">
        <v>190</v>
      </c>
    </row>
    <row r="36" spans="1:12" ht="15.75" hidden="1" customHeight="1">
      <c r="A36" s="126" t="s">
        <v>191</v>
      </c>
      <c r="B36" s="351" t="s">
        <v>149</v>
      </c>
      <c r="C36" s="351" t="s">
        <v>150</v>
      </c>
      <c r="D36" s="351" t="s">
        <v>55</v>
      </c>
      <c r="E36" s="351"/>
      <c r="F36" s="351"/>
      <c r="G36" s="351"/>
      <c r="H36" s="351" t="s">
        <v>151</v>
      </c>
      <c r="I36" s="351"/>
      <c r="J36" s="351" t="s">
        <v>57</v>
      </c>
      <c r="K36" s="351" t="s">
        <v>152</v>
      </c>
      <c r="L36" s="351"/>
    </row>
    <row r="37" spans="1:12" ht="15.75" hidden="1" customHeight="1">
      <c r="A37" s="126" t="s">
        <v>192</v>
      </c>
      <c r="B37" s="351"/>
      <c r="C37" s="351"/>
      <c r="D37" s="351" t="s">
        <v>153</v>
      </c>
      <c r="E37" s="351" t="s">
        <v>59</v>
      </c>
      <c r="F37" s="78" t="s">
        <v>60</v>
      </c>
      <c r="G37" s="351" t="s">
        <v>61</v>
      </c>
      <c r="H37" s="351" t="s">
        <v>59</v>
      </c>
      <c r="I37" s="351" t="s">
        <v>62</v>
      </c>
      <c r="J37" s="351"/>
      <c r="K37" s="351" t="s">
        <v>59</v>
      </c>
      <c r="L37" s="351" t="s">
        <v>63</v>
      </c>
    </row>
    <row r="38" spans="1:12" ht="15.75" hidden="1" customHeight="1">
      <c r="A38" s="126" t="s">
        <v>193</v>
      </c>
      <c r="B38" s="351"/>
      <c r="C38" s="351"/>
      <c r="D38" s="351"/>
      <c r="E38" s="351"/>
      <c r="F38" s="78" t="s">
        <v>55</v>
      </c>
      <c r="G38" s="351"/>
      <c r="H38" s="351"/>
      <c r="I38" s="351"/>
      <c r="J38" s="351"/>
      <c r="K38" s="351"/>
      <c r="L38" s="351"/>
    </row>
    <row r="39" spans="1:12" ht="15.75" hidden="1" customHeight="1">
      <c r="A39" s="126" t="s">
        <v>194</v>
      </c>
      <c r="B39" s="78" t="s">
        <v>65</v>
      </c>
      <c r="C39" s="78" t="s">
        <v>66</v>
      </c>
      <c r="D39" s="78" t="s">
        <v>67</v>
      </c>
      <c r="E39" s="78" t="s">
        <v>68</v>
      </c>
      <c r="F39" s="78" t="s">
        <v>69</v>
      </c>
      <c r="G39" s="78" t="s">
        <v>70</v>
      </c>
      <c r="H39" s="78" t="s">
        <v>71</v>
      </c>
      <c r="I39" s="78" t="s">
        <v>72</v>
      </c>
      <c r="J39" s="78" t="s">
        <v>73</v>
      </c>
      <c r="K39" s="78" t="s">
        <v>74</v>
      </c>
      <c r="L39" s="78" t="s">
        <v>154</v>
      </c>
    </row>
    <row r="40" spans="1:12" ht="90" hidden="1" customHeight="1">
      <c r="A40" s="126" t="s">
        <v>195</v>
      </c>
      <c r="B40" s="129" t="s">
        <v>196</v>
      </c>
      <c r="C40" s="129"/>
      <c r="D40" s="129"/>
      <c r="E40" s="129"/>
      <c r="F40" s="133"/>
      <c r="G40" s="130"/>
      <c r="H40" s="130"/>
      <c r="I40" s="130"/>
      <c r="J40" s="130"/>
      <c r="K40" s="130"/>
      <c r="L40" s="130"/>
    </row>
    <row r="41" spans="1:12" ht="30" hidden="1" customHeight="1">
      <c r="A41" s="126" t="s">
        <v>197</v>
      </c>
      <c r="B41" s="129" t="s">
        <v>198</v>
      </c>
      <c r="C41" s="129" t="s">
        <v>199</v>
      </c>
      <c r="D41" s="129" t="s">
        <v>158</v>
      </c>
      <c r="E41" s="132" t="s">
        <v>200</v>
      </c>
      <c r="F41" s="133"/>
      <c r="G41" s="130"/>
      <c r="H41" s="130"/>
      <c r="I41" s="130"/>
      <c r="J41" s="130"/>
      <c r="K41" s="130"/>
      <c r="L41" s="130"/>
    </row>
    <row r="42" spans="1:12" ht="60" hidden="1" customHeight="1">
      <c r="A42" s="126" t="s">
        <v>201</v>
      </c>
      <c r="B42" s="129" t="s">
        <v>202</v>
      </c>
      <c r="C42" s="129"/>
      <c r="D42" s="129" t="s">
        <v>164</v>
      </c>
      <c r="E42" s="129" t="s">
        <v>203</v>
      </c>
      <c r="F42" s="130"/>
      <c r="G42" s="130" t="s">
        <v>204</v>
      </c>
      <c r="H42" s="130" t="s">
        <v>205</v>
      </c>
      <c r="I42" s="130" t="s">
        <v>132</v>
      </c>
      <c r="J42" s="130" t="s">
        <v>88</v>
      </c>
      <c r="K42" s="131" t="s">
        <v>206</v>
      </c>
      <c r="L42" s="130" t="s">
        <v>207</v>
      </c>
    </row>
    <row r="43" spans="1:12" ht="30" hidden="1" customHeight="1">
      <c r="A43" s="126" t="s">
        <v>208</v>
      </c>
      <c r="B43" s="129" t="s">
        <v>209</v>
      </c>
      <c r="C43" s="129"/>
      <c r="D43" s="129" t="s">
        <v>169</v>
      </c>
      <c r="E43" s="129" t="s">
        <v>210</v>
      </c>
      <c r="F43" s="133"/>
      <c r="G43" s="130" t="s">
        <v>204</v>
      </c>
      <c r="H43" s="130" t="s">
        <v>211</v>
      </c>
      <c r="I43" s="130" t="s">
        <v>132</v>
      </c>
      <c r="J43" s="130" t="s">
        <v>88</v>
      </c>
      <c r="K43" s="131" t="s">
        <v>206</v>
      </c>
      <c r="L43" s="130" t="s">
        <v>207</v>
      </c>
    </row>
    <row r="44" spans="1:12" ht="60" hidden="1" customHeight="1">
      <c r="A44" s="126" t="s">
        <v>212</v>
      </c>
      <c r="B44" s="129"/>
      <c r="C44" s="129"/>
      <c r="D44" s="129" t="s">
        <v>173</v>
      </c>
      <c r="E44" s="129" t="s">
        <v>213</v>
      </c>
      <c r="F44" s="130"/>
      <c r="G44" s="130" t="s">
        <v>204</v>
      </c>
      <c r="H44" s="130" t="s">
        <v>214</v>
      </c>
      <c r="I44" s="130" t="s">
        <v>132</v>
      </c>
      <c r="J44" s="130" t="s">
        <v>88</v>
      </c>
      <c r="K44" s="131" t="s">
        <v>215</v>
      </c>
      <c r="L44" s="130" t="s">
        <v>207</v>
      </c>
    </row>
    <row r="45" spans="1:12" ht="60" hidden="1" customHeight="1">
      <c r="A45" s="126" t="s">
        <v>216</v>
      </c>
      <c r="B45" s="129"/>
      <c r="C45" s="129"/>
      <c r="D45" s="129"/>
      <c r="E45" s="132" t="s">
        <v>217</v>
      </c>
      <c r="F45" s="130"/>
      <c r="G45" s="130" t="s">
        <v>204</v>
      </c>
      <c r="H45" s="130" t="s">
        <v>218</v>
      </c>
      <c r="I45" s="130" t="s">
        <v>219</v>
      </c>
      <c r="J45" s="130" t="s">
        <v>82</v>
      </c>
      <c r="K45" s="131" t="s">
        <v>220</v>
      </c>
      <c r="L45" s="130" t="s">
        <v>207</v>
      </c>
    </row>
    <row r="46" spans="1:12" ht="15" hidden="1" customHeight="1">
      <c r="A46" s="126" t="s">
        <v>221</v>
      </c>
      <c r="B46" s="129"/>
      <c r="C46" s="129"/>
      <c r="D46" s="129" t="s">
        <v>181</v>
      </c>
      <c r="E46" s="132" t="s">
        <v>200</v>
      </c>
      <c r="F46" s="130"/>
      <c r="G46" s="130"/>
      <c r="H46" s="130"/>
      <c r="I46" s="130"/>
      <c r="J46" s="131"/>
      <c r="K46" s="131"/>
      <c r="L46" s="130"/>
    </row>
    <row r="47" spans="1:12" hidden="1">
      <c r="A47" s="128"/>
      <c r="B47" s="129"/>
      <c r="C47" s="129"/>
      <c r="D47" s="129" t="s">
        <v>184</v>
      </c>
      <c r="E47" s="132" t="s">
        <v>200</v>
      </c>
      <c r="F47" s="130"/>
      <c r="G47" s="130"/>
      <c r="H47" s="130"/>
      <c r="I47" s="130"/>
      <c r="J47" s="131"/>
      <c r="K47" s="131"/>
      <c r="L47" s="130"/>
    </row>
    <row r="48" spans="1:12" ht="30" hidden="1">
      <c r="A48" s="128"/>
      <c r="B48" s="129"/>
      <c r="C48" s="129"/>
      <c r="D48" s="129" t="s">
        <v>186</v>
      </c>
      <c r="E48" s="132" t="s">
        <v>200</v>
      </c>
      <c r="F48" s="130"/>
      <c r="G48" s="130"/>
      <c r="H48" s="130"/>
      <c r="I48" s="130"/>
      <c r="J48" s="131"/>
      <c r="K48" s="131"/>
      <c r="L48" s="130"/>
    </row>
    <row r="49" spans="1:12" hidden="1">
      <c r="A49" s="128"/>
      <c r="B49" s="129"/>
      <c r="C49" s="129"/>
      <c r="D49" s="129"/>
      <c r="E49" s="129"/>
      <c r="F49" s="130"/>
      <c r="G49" s="130"/>
      <c r="H49" s="130"/>
      <c r="I49" s="130"/>
      <c r="J49" s="131"/>
      <c r="K49" s="131"/>
      <c r="L49" s="130"/>
    </row>
    <row r="50" spans="1:12" ht="45" hidden="1">
      <c r="A50" s="129" t="s">
        <v>222</v>
      </c>
      <c r="B50" s="129" t="s">
        <v>223</v>
      </c>
      <c r="C50" s="129"/>
      <c r="D50" s="129"/>
      <c r="E50" s="129"/>
      <c r="F50" s="133"/>
      <c r="G50" s="130"/>
      <c r="H50" s="130"/>
      <c r="I50" s="130"/>
      <c r="J50" s="130"/>
      <c r="K50" s="130"/>
      <c r="L50" s="130"/>
    </row>
    <row r="51" spans="1:12" ht="60" hidden="1">
      <c r="A51" s="128">
        <v>1</v>
      </c>
      <c r="B51" s="129" t="s">
        <v>224</v>
      </c>
      <c r="C51" s="129"/>
      <c r="D51" s="129"/>
      <c r="E51" s="129"/>
      <c r="F51" s="133"/>
      <c r="G51" s="130"/>
      <c r="H51" s="130"/>
      <c r="I51" s="130"/>
      <c r="J51" s="130"/>
      <c r="K51" s="130"/>
      <c r="L51" s="130"/>
    </row>
    <row r="52" spans="1:12" ht="60" hidden="1">
      <c r="A52" s="128"/>
      <c r="B52" s="129" t="s">
        <v>225</v>
      </c>
      <c r="C52" s="129"/>
      <c r="D52" s="129"/>
      <c r="E52" s="129"/>
      <c r="F52" s="130"/>
      <c r="G52" s="130"/>
      <c r="H52" s="130"/>
      <c r="I52" s="130"/>
      <c r="J52" s="130"/>
      <c r="K52" s="131"/>
      <c r="L52" s="133"/>
    </row>
    <row r="53" spans="1:12" ht="30" hidden="1">
      <c r="A53" s="128"/>
      <c r="B53" s="129" t="s">
        <v>226</v>
      </c>
      <c r="C53" s="129"/>
      <c r="D53" s="129"/>
      <c r="E53" s="129"/>
      <c r="F53" s="133"/>
      <c r="G53" s="130"/>
      <c r="H53" s="130"/>
      <c r="I53" s="130"/>
      <c r="J53" s="130"/>
      <c r="K53" s="131"/>
      <c r="L53" s="130"/>
    </row>
    <row r="54" spans="1:12" hidden="1">
      <c r="A54" s="128"/>
      <c r="B54" s="129"/>
      <c r="C54" s="129"/>
      <c r="D54" s="129"/>
      <c r="E54" s="129"/>
      <c r="F54" s="130"/>
      <c r="G54" s="130"/>
      <c r="H54" s="130"/>
      <c r="I54" s="130"/>
      <c r="J54" s="131"/>
      <c r="K54" s="131"/>
      <c r="L54" s="130"/>
    </row>
    <row r="55" spans="1:12" hidden="1"/>
    <row r="56" spans="1:12" hidden="1"/>
    <row r="57" spans="1:12" ht="15.75" hidden="1">
      <c r="A57" s="108" t="s">
        <v>84</v>
      </c>
      <c r="B57" s="109"/>
      <c r="C57" s="109"/>
      <c r="D57" s="108" t="str">
        <f>'[2]6b Risk Strategis OPD'!D42</f>
        <v>: DP3AP2KB</v>
      </c>
      <c r="E57" s="109"/>
      <c r="F57" s="109"/>
      <c r="G57" s="109"/>
      <c r="H57" s="109"/>
      <c r="I57" s="109"/>
      <c r="J57" s="109"/>
      <c r="K57" s="109"/>
      <c r="L57" s="109"/>
    </row>
    <row r="58" spans="1:12" ht="15.75" hidden="1">
      <c r="A58" s="349" t="s">
        <v>52</v>
      </c>
      <c r="B58" s="349" t="s">
        <v>149</v>
      </c>
      <c r="C58" s="349" t="s">
        <v>150</v>
      </c>
      <c r="D58" s="349" t="s">
        <v>55</v>
      </c>
      <c r="E58" s="349"/>
      <c r="F58" s="349"/>
      <c r="G58" s="349"/>
      <c r="H58" s="349" t="s">
        <v>151</v>
      </c>
      <c r="I58" s="349"/>
      <c r="J58" s="349" t="s">
        <v>57</v>
      </c>
      <c r="K58" s="349" t="s">
        <v>152</v>
      </c>
      <c r="L58" s="349"/>
    </row>
    <row r="59" spans="1:12" ht="15.75" hidden="1">
      <c r="A59" s="349"/>
      <c r="B59" s="349"/>
      <c r="C59" s="349"/>
      <c r="D59" s="349" t="s">
        <v>153</v>
      </c>
      <c r="E59" s="349" t="s">
        <v>59</v>
      </c>
      <c r="F59" s="110" t="s">
        <v>60</v>
      </c>
      <c r="G59" s="349" t="s">
        <v>61</v>
      </c>
      <c r="H59" s="349" t="s">
        <v>59</v>
      </c>
      <c r="I59" s="349" t="s">
        <v>62</v>
      </c>
      <c r="J59" s="349"/>
      <c r="K59" s="349" t="s">
        <v>59</v>
      </c>
      <c r="L59" s="349" t="s">
        <v>63</v>
      </c>
    </row>
    <row r="60" spans="1:12" ht="15.75" hidden="1">
      <c r="A60" s="349"/>
      <c r="B60" s="349"/>
      <c r="C60" s="349"/>
      <c r="D60" s="349"/>
      <c r="E60" s="349"/>
      <c r="F60" s="110" t="s">
        <v>55</v>
      </c>
      <c r="G60" s="349"/>
      <c r="H60" s="349"/>
      <c r="I60" s="349"/>
      <c r="J60" s="349"/>
      <c r="K60" s="349"/>
      <c r="L60" s="349"/>
    </row>
    <row r="61" spans="1:12" ht="15.75" hidden="1">
      <c r="A61" s="110" t="s">
        <v>64</v>
      </c>
      <c r="B61" s="110" t="s">
        <v>65</v>
      </c>
      <c r="C61" s="110" t="s">
        <v>66</v>
      </c>
      <c r="D61" s="110" t="s">
        <v>67</v>
      </c>
      <c r="E61" s="110" t="s">
        <v>68</v>
      </c>
      <c r="F61" s="110" t="s">
        <v>69</v>
      </c>
      <c r="G61" s="110" t="s">
        <v>70</v>
      </c>
      <c r="H61" s="110" t="s">
        <v>71</v>
      </c>
      <c r="I61" s="110" t="s">
        <v>72</v>
      </c>
      <c r="J61" s="110" t="s">
        <v>73</v>
      </c>
      <c r="K61" s="110" t="s">
        <v>74</v>
      </c>
      <c r="L61" s="110" t="s">
        <v>154</v>
      </c>
    </row>
    <row r="62" spans="1:12" ht="30" hidden="1">
      <c r="A62" s="111" t="s">
        <v>155</v>
      </c>
      <c r="B62" s="111" t="s">
        <v>227</v>
      </c>
      <c r="C62" s="111"/>
      <c r="D62" s="111"/>
      <c r="E62" s="111"/>
      <c r="F62" s="112"/>
      <c r="G62" s="113"/>
      <c r="H62" s="113"/>
      <c r="I62" s="113"/>
      <c r="J62" s="113"/>
      <c r="K62" s="113"/>
      <c r="L62" s="113"/>
    </row>
    <row r="63" spans="1:12" ht="45" hidden="1">
      <c r="A63" s="136">
        <v>1</v>
      </c>
      <c r="B63" s="111" t="s">
        <v>228</v>
      </c>
      <c r="C63" s="111" t="s">
        <v>229</v>
      </c>
      <c r="D63" s="111" t="s">
        <v>158</v>
      </c>
      <c r="E63" s="137" t="s">
        <v>200</v>
      </c>
      <c r="F63" s="112"/>
      <c r="G63" s="113"/>
      <c r="H63" s="113"/>
      <c r="I63" s="113"/>
      <c r="J63" s="113"/>
      <c r="K63" s="113"/>
      <c r="L63" s="113"/>
    </row>
    <row r="64" spans="1:12" ht="60" hidden="1">
      <c r="A64" s="138"/>
      <c r="B64" s="111" t="s">
        <v>230</v>
      </c>
      <c r="C64" s="111"/>
      <c r="D64" s="111" t="s">
        <v>164</v>
      </c>
      <c r="E64" s="111" t="s">
        <v>231</v>
      </c>
      <c r="F64" s="113"/>
      <c r="G64" s="113" t="s">
        <v>232</v>
      </c>
      <c r="H64" s="125" t="s">
        <v>233</v>
      </c>
      <c r="I64" s="125" t="s">
        <v>81</v>
      </c>
      <c r="J64" s="114" t="s">
        <v>82</v>
      </c>
      <c r="K64" s="115" t="s">
        <v>234</v>
      </c>
      <c r="L64" s="112" t="s">
        <v>127</v>
      </c>
    </row>
    <row r="65" spans="1:12" ht="60" hidden="1">
      <c r="A65" s="138"/>
      <c r="B65" s="111" t="s">
        <v>235</v>
      </c>
      <c r="C65" s="111"/>
      <c r="D65" s="111" t="s">
        <v>169</v>
      </c>
      <c r="E65" s="111" t="s">
        <v>210</v>
      </c>
      <c r="F65" s="112"/>
      <c r="G65" s="113" t="s">
        <v>232</v>
      </c>
      <c r="H65" s="113" t="s">
        <v>211</v>
      </c>
      <c r="I65" s="113" t="s">
        <v>132</v>
      </c>
      <c r="J65" s="114" t="s">
        <v>88</v>
      </c>
      <c r="K65" s="115" t="s">
        <v>236</v>
      </c>
      <c r="L65" s="112" t="s">
        <v>127</v>
      </c>
    </row>
    <row r="66" spans="1:12" ht="75" hidden="1">
      <c r="A66" s="138"/>
      <c r="B66" s="111"/>
      <c r="C66" s="111"/>
      <c r="D66" s="346" t="s">
        <v>173</v>
      </c>
      <c r="E66" s="346" t="s">
        <v>237</v>
      </c>
      <c r="F66" s="356"/>
      <c r="G66" s="345" t="s">
        <v>238</v>
      </c>
      <c r="H66" s="125" t="s">
        <v>239</v>
      </c>
      <c r="I66" s="125" t="s">
        <v>81</v>
      </c>
      <c r="J66" s="114" t="s">
        <v>82</v>
      </c>
      <c r="K66" s="113" t="s">
        <v>133</v>
      </c>
      <c r="L66" s="345" t="s">
        <v>127</v>
      </c>
    </row>
    <row r="67" spans="1:12" ht="30" hidden="1">
      <c r="A67" s="138"/>
      <c r="B67" s="111"/>
      <c r="C67" s="111"/>
      <c r="D67" s="346"/>
      <c r="E67" s="346"/>
      <c r="F67" s="356"/>
      <c r="G67" s="345"/>
      <c r="H67" s="125" t="s">
        <v>240</v>
      </c>
      <c r="I67" s="125" t="s">
        <v>132</v>
      </c>
      <c r="J67" s="114" t="s">
        <v>82</v>
      </c>
      <c r="K67" s="345" t="s">
        <v>241</v>
      </c>
      <c r="L67" s="345"/>
    </row>
    <row r="68" spans="1:12" ht="30" hidden="1">
      <c r="A68" s="138"/>
      <c r="B68" s="111"/>
      <c r="C68" s="111"/>
      <c r="D68" s="346"/>
      <c r="E68" s="346"/>
      <c r="F68" s="356"/>
      <c r="G68" s="345"/>
      <c r="H68" s="125" t="s">
        <v>233</v>
      </c>
      <c r="I68" s="125" t="s">
        <v>81</v>
      </c>
      <c r="J68" s="114" t="s">
        <v>82</v>
      </c>
      <c r="K68" s="345"/>
      <c r="L68" s="345"/>
    </row>
    <row r="69" spans="1:12" ht="30" hidden="1">
      <c r="A69" s="138"/>
      <c r="B69" s="111"/>
      <c r="C69" s="111"/>
      <c r="D69" s="346"/>
      <c r="E69" s="346"/>
      <c r="F69" s="356"/>
      <c r="G69" s="345"/>
      <c r="H69" s="125" t="s">
        <v>242</v>
      </c>
      <c r="I69" s="125" t="s">
        <v>81</v>
      </c>
      <c r="J69" s="114" t="s">
        <v>82</v>
      </c>
      <c r="K69" s="345"/>
      <c r="L69" s="345"/>
    </row>
    <row r="70" spans="1:12" ht="45" hidden="1">
      <c r="A70" s="138"/>
      <c r="B70" s="111"/>
      <c r="C70" s="111"/>
      <c r="D70" s="346"/>
      <c r="E70" s="346"/>
      <c r="F70" s="356"/>
      <c r="G70" s="345"/>
      <c r="H70" s="125" t="s">
        <v>130</v>
      </c>
      <c r="I70" s="125" t="s">
        <v>132</v>
      </c>
      <c r="J70" s="114" t="s">
        <v>82</v>
      </c>
      <c r="K70" s="115" t="s">
        <v>243</v>
      </c>
      <c r="L70" s="345"/>
    </row>
    <row r="71" spans="1:12" ht="60" hidden="1">
      <c r="A71" s="138"/>
      <c r="B71" s="111"/>
      <c r="C71" s="111"/>
      <c r="D71" s="346"/>
      <c r="E71" s="346"/>
      <c r="F71" s="356"/>
      <c r="G71" s="345"/>
      <c r="H71" s="125" t="s">
        <v>244</v>
      </c>
      <c r="I71" s="125" t="s">
        <v>81</v>
      </c>
      <c r="J71" s="114" t="s">
        <v>82</v>
      </c>
      <c r="K71" s="115" t="s">
        <v>245</v>
      </c>
      <c r="L71" s="345"/>
    </row>
    <row r="72" spans="1:12" hidden="1">
      <c r="A72" s="138"/>
      <c r="B72" s="111"/>
      <c r="C72" s="111"/>
      <c r="D72" s="111" t="s">
        <v>178</v>
      </c>
      <c r="E72" s="137" t="s">
        <v>200</v>
      </c>
      <c r="F72" s="113"/>
      <c r="G72" s="113"/>
      <c r="H72" s="113"/>
      <c r="I72" s="113"/>
      <c r="J72" s="115"/>
      <c r="K72" s="115"/>
      <c r="L72" s="113"/>
    </row>
    <row r="73" spans="1:12" hidden="1">
      <c r="A73" s="138"/>
      <c r="B73" s="111"/>
      <c r="C73" s="111"/>
      <c r="D73" s="111" t="s">
        <v>181</v>
      </c>
      <c r="E73" s="137" t="s">
        <v>200</v>
      </c>
      <c r="F73" s="113"/>
      <c r="G73" s="115"/>
      <c r="H73" s="113"/>
      <c r="I73" s="115"/>
      <c r="J73" s="115"/>
      <c r="K73" s="115"/>
      <c r="L73" s="113"/>
    </row>
    <row r="74" spans="1:12" hidden="1">
      <c r="A74" s="111"/>
      <c r="B74" s="111"/>
      <c r="C74" s="111"/>
      <c r="D74" s="111" t="s">
        <v>184</v>
      </c>
      <c r="E74" s="137" t="s">
        <v>200</v>
      </c>
      <c r="F74" s="113"/>
      <c r="G74" s="113"/>
      <c r="H74" s="113"/>
      <c r="I74" s="115"/>
      <c r="J74" s="113"/>
      <c r="K74" s="113"/>
      <c r="L74" s="113"/>
    </row>
    <row r="75" spans="1:12" ht="30" hidden="1">
      <c r="A75" s="111"/>
      <c r="B75" s="111"/>
      <c r="C75" s="111"/>
      <c r="D75" s="111" t="s">
        <v>186</v>
      </c>
      <c r="E75" s="137" t="s">
        <v>200</v>
      </c>
      <c r="F75" s="113"/>
      <c r="G75" s="113"/>
      <c r="H75" s="113"/>
      <c r="I75" s="115"/>
      <c r="J75" s="115"/>
      <c r="K75" s="113"/>
      <c r="L75" s="113"/>
    </row>
    <row r="76" spans="1:12" ht="15.75" hidden="1">
      <c r="A76" s="126" t="s">
        <v>135</v>
      </c>
    </row>
    <row r="77" spans="1:12" ht="15.75" hidden="1">
      <c r="A77" s="126" t="s">
        <v>191</v>
      </c>
    </row>
    <row r="78" spans="1:12" ht="15.75" hidden="1">
      <c r="A78" s="126" t="s">
        <v>192</v>
      </c>
    </row>
    <row r="79" spans="1:12" ht="15.75" hidden="1">
      <c r="A79" s="126" t="s">
        <v>193</v>
      </c>
    </row>
    <row r="80" spans="1:12" ht="15.75" hidden="1">
      <c r="A80" s="126" t="s">
        <v>194</v>
      </c>
    </row>
    <row r="81" spans="1:1" ht="15.75" hidden="1">
      <c r="A81" s="126" t="s">
        <v>195</v>
      </c>
    </row>
    <row r="82" spans="1:1" ht="15.75" hidden="1">
      <c r="A82" s="126" t="s">
        <v>197</v>
      </c>
    </row>
    <row r="83" spans="1:1" ht="15.75" hidden="1">
      <c r="A83" s="126" t="s">
        <v>201</v>
      </c>
    </row>
    <row r="84" spans="1:1" ht="15.75" hidden="1">
      <c r="A84" s="126" t="s">
        <v>208</v>
      </c>
    </row>
    <row r="85" spans="1:1" ht="15.75" hidden="1">
      <c r="A85" s="126" t="s">
        <v>246</v>
      </c>
    </row>
    <row r="86" spans="1:1" ht="15.75" hidden="1">
      <c r="A86" s="126" t="s">
        <v>216</v>
      </c>
    </row>
    <row r="87" spans="1:1" ht="15.75" hidden="1">
      <c r="A87" s="126" t="s">
        <v>221</v>
      </c>
    </row>
  </sheetData>
  <mergeCells count="55">
    <mergeCell ref="C22:C25"/>
    <mergeCell ref="B36:B38"/>
    <mergeCell ref="C36:C38"/>
    <mergeCell ref="D36:G36"/>
    <mergeCell ref="A3:L3"/>
    <mergeCell ref="A4:L4"/>
    <mergeCell ref="A5:L5"/>
    <mergeCell ref="A13:A15"/>
    <mergeCell ref="B13:B15"/>
    <mergeCell ref="C13:C15"/>
    <mergeCell ref="D13:G13"/>
    <mergeCell ref="H13:I13"/>
    <mergeCell ref="J13:J15"/>
    <mergeCell ref="K13:L13"/>
    <mergeCell ref="L14:L15"/>
    <mergeCell ref="J27:K27"/>
    <mergeCell ref="H36:I36"/>
    <mergeCell ref="J36:J38"/>
    <mergeCell ref="K36:L36"/>
    <mergeCell ref="D14:D15"/>
    <mergeCell ref="E14:E15"/>
    <mergeCell ref="G14:G15"/>
    <mergeCell ref="H14:H15"/>
    <mergeCell ref="I14:I15"/>
    <mergeCell ref="K14:K15"/>
    <mergeCell ref="L37:L38"/>
    <mergeCell ref="J28:K28"/>
    <mergeCell ref="J29:K29"/>
    <mergeCell ref="J30:K30"/>
    <mergeCell ref="A58:A60"/>
    <mergeCell ref="B58:B60"/>
    <mergeCell ref="C58:C60"/>
    <mergeCell ref="D58:G58"/>
    <mergeCell ref="H58:I58"/>
    <mergeCell ref="J58:J60"/>
    <mergeCell ref="K58:L58"/>
    <mergeCell ref="D59:D60"/>
    <mergeCell ref="E59:E60"/>
    <mergeCell ref="D37:D38"/>
    <mergeCell ref="E37:E38"/>
    <mergeCell ref="G37:G38"/>
    <mergeCell ref="H37:H38"/>
    <mergeCell ref="I37:I38"/>
    <mergeCell ref="K37:K38"/>
    <mergeCell ref="L59:L60"/>
    <mergeCell ref="G59:G60"/>
    <mergeCell ref="H59:H60"/>
    <mergeCell ref="I59:I60"/>
    <mergeCell ref="K59:K60"/>
    <mergeCell ref="D66:D71"/>
    <mergeCell ref="E66:E71"/>
    <mergeCell ref="F66:F71"/>
    <mergeCell ref="G66:G71"/>
    <mergeCell ref="L66:L71"/>
    <mergeCell ref="K67:K69"/>
  </mergeCells>
  <pageMargins left="0" right="0" top="0.19685039370078741" bottom="0.39370078740157483" header="0.31496062992125984" footer="0.31496062992125984"/>
  <pageSetup paperSize="5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2"/>
  <sheetViews>
    <sheetView view="pageBreakPreview" topLeftCell="A5" zoomScaleNormal="70" zoomScaleSheetLayoutView="100" workbookViewId="0">
      <pane xSplit="2" ySplit="9" topLeftCell="C14" activePane="bottomRight" state="frozen"/>
      <selection activeCell="A5" sqref="A5"/>
      <selection pane="topRight" activeCell="C5" sqref="C5"/>
      <selection pane="bottomLeft" activeCell="A14" sqref="A14"/>
      <selection pane="bottomRight" activeCell="F38" sqref="F38"/>
    </sheetView>
  </sheetViews>
  <sheetFormatPr defaultColWidth="10.875" defaultRowHeight="15"/>
  <cols>
    <col min="1" max="1" width="4.125" style="139" customWidth="1"/>
    <col min="2" max="2" width="69.25" style="62" customWidth="1"/>
    <col min="3" max="3" width="16" style="62" customWidth="1"/>
    <col min="4" max="4" width="11.5" style="62" customWidth="1"/>
    <col min="5" max="5" width="19.625" style="62" customWidth="1"/>
    <col min="6" max="6" width="11.875" style="62" customWidth="1"/>
    <col min="7" max="16384" width="10.875" style="62"/>
  </cols>
  <sheetData>
    <row r="1" spans="1:6" ht="15.75">
      <c r="F1" s="36" t="s">
        <v>0</v>
      </c>
    </row>
    <row r="2" spans="1:6" ht="15.75">
      <c r="F2" s="36" t="s">
        <v>247</v>
      </c>
    </row>
    <row r="3" spans="1:6" ht="15.75">
      <c r="A3" s="352" t="s">
        <v>49</v>
      </c>
      <c r="B3" s="352"/>
      <c r="C3" s="352"/>
      <c r="D3" s="352"/>
      <c r="E3" s="352"/>
      <c r="F3" s="352"/>
    </row>
    <row r="4" spans="1:6" ht="15.75">
      <c r="A4" s="352" t="s">
        <v>248</v>
      </c>
      <c r="B4" s="352"/>
      <c r="C4" s="352"/>
      <c r="D4" s="352"/>
      <c r="E4" s="352"/>
      <c r="F4" s="352"/>
    </row>
    <row r="5" spans="1:6" ht="15.75">
      <c r="A5" s="352" t="s">
        <v>249</v>
      </c>
      <c r="B5" s="352"/>
      <c r="C5" s="352"/>
      <c r="D5" s="352"/>
      <c r="E5" s="352"/>
      <c r="F5" s="352"/>
    </row>
    <row r="6" spans="1:6" ht="15.75">
      <c r="A6" s="352"/>
      <c r="B6" s="352"/>
      <c r="C6" s="352"/>
      <c r="D6" s="352"/>
      <c r="E6" s="352"/>
      <c r="F6" s="352"/>
    </row>
    <row r="7" spans="1:6" ht="15.75" customHeight="1">
      <c r="A7" s="140" t="s">
        <v>250</v>
      </c>
      <c r="B7" s="141"/>
      <c r="C7" s="142" t="s">
        <v>291</v>
      </c>
      <c r="D7" s="143"/>
      <c r="E7" s="143"/>
      <c r="F7" s="144"/>
    </row>
    <row r="8" spans="1:6" ht="15.75">
      <c r="A8" s="145" t="s">
        <v>251</v>
      </c>
      <c r="B8" s="146"/>
      <c r="C8" s="147" t="s">
        <v>1016</v>
      </c>
      <c r="D8" s="148"/>
      <c r="E8" s="148"/>
      <c r="F8" s="52"/>
    </row>
    <row r="9" spans="1:6" ht="15.75">
      <c r="A9" s="145" t="s">
        <v>13</v>
      </c>
      <c r="B9" s="56"/>
      <c r="C9" s="146" t="s">
        <v>325</v>
      </c>
      <c r="D9" s="148"/>
      <c r="E9" s="148"/>
      <c r="F9" s="52"/>
    </row>
    <row r="10" spans="1:6" ht="30" customHeight="1">
      <c r="A10" s="149" t="s">
        <v>7</v>
      </c>
      <c r="B10" s="150"/>
      <c r="C10" s="365" t="s">
        <v>327</v>
      </c>
      <c r="D10" s="365"/>
      <c r="E10" s="365"/>
      <c r="F10" s="366"/>
    </row>
    <row r="11" spans="1:6" ht="15.75">
      <c r="A11" s="364" t="s">
        <v>252</v>
      </c>
      <c r="B11" s="364" t="s">
        <v>253</v>
      </c>
      <c r="C11" s="364" t="s">
        <v>254</v>
      </c>
      <c r="D11" s="364" t="s">
        <v>255</v>
      </c>
      <c r="E11" s="364"/>
      <c r="F11" s="364"/>
    </row>
    <row r="12" spans="1:6" ht="31.5">
      <c r="A12" s="364"/>
      <c r="B12" s="364"/>
      <c r="C12" s="364"/>
      <c r="D12" s="151" t="s">
        <v>256</v>
      </c>
      <c r="E12" s="151" t="s">
        <v>257</v>
      </c>
      <c r="F12" s="151" t="s">
        <v>258</v>
      </c>
    </row>
    <row r="13" spans="1:6" ht="15.75">
      <c r="A13" s="152" t="s">
        <v>64</v>
      </c>
      <c r="B13" s="153" t="s">
        <v>65</v>
      </c>
      <c r="C13" s="153" t="s">
        <v>66</v>
      </c>
      <c r="D13" s="151" t="s">
        <v>67</v>
      </c>
      <c r="E13" s="151" t="s">
        <v>68</v>
      </c>
      <c r="F13" s="151" t="s">
        <v>259</v>
      </c>
    </row>
    <row r="14" spans="1:6" ht="15.75">
      <c r="A14" s="166" t="s">
        <v>260</v>
      </c>
      <c r="B14" s="161" t="s">
        <v>261</v>
      </c>
      <c r="C14" s="173"/>
      <c r="D14" s="174"/>
      <c r="E14" s="174"/>
      <c r="F14" s="174"/>
    </row>
    <row r="15" spans="1:6" ht="15" customHeight="1">
      <c r="A15" s="168">
        <v>1</v>
      </c>
      <c r="B15" s="175" t="s">
        <v>179</v>
      </c>
      <c r="C15" s="176" t="s">
        <v>262</v>
      </c>
      <c r="D15" s="177">
        <v>3</v>
      </c>
      <c r="E15" s="168">
        <v>3</v>
      </c>
      <c r="F15" s="168">
        <f>D15*E15</f>
        <v>9</v>
      </c>
    </row>
    <row r="16" spans="1:6">
      <c r="A16" s="168">
        <v>2</v>
      </c>
      <c r="B16" s="175" t="s">
        <v>182</v>
      </c>
      <c r="C16" s="176" t="s">
        <v>263</v>
      </c>
      <c r="D16" s="177">
        <v>5</v>
      </c>
      <c r="E16" s="168">
        <v>3</v>
      </c>
      <c r="F16" s="168">
        <f t="shared" ref="F16:F18" si="0">D16*E16</f>
        <v>15</v>
      </c>
    </row>
    <row r="17" spans="1:6">
      <c r="A17" s="168">
        <v>3</v>
      </c>
      <c r="B17" s="175" t="s">
        <v>322</v>
      </c>
      <c r="C17" s="176" t="s">
        <v>264</v>
      </c>
      <c r="D17" s="177">
        <v>3</v>
      </c>
      <c r="E17" s="168">
        <v>3</v>
      </c>
      <c r="F17" s="168">
        <f t="shared" si="0"/>
        <v>9</v>
      </c>
    </row>
    <row r="18" spans="1:6">
      <c r="A18" s="168">
        <v>4</v>
      </c>
      <c r="B18" s="175" t="s">
        <v>187</v>
      </c>
      <c r="C18" s="176" t="s">
        <v>265</v>
      </c>
      <c r="D18" s="177">
        <v>5</v>
      </c>
      <c r="E18" s="168">
        <v>3</v>
      </c>
      <c r="F18" s="168">
        <f t="shared" si="0"/>
        <v>15</v>
      </c>
    </row>
    <row r="19" spans="1:6">
      <c r="A19" s="168"/>
      <c r="B19" s="167"/>
      <c r="C19" s="178"/>
      <c r="D19" s="168"/>
      <c r="E19" s="168"/>
      <c r="F19" s="168"/>
    </row>
    <row r="20" spans="1:6" ht="15.75">
      <c r="A20" s="154" t="s">
        <v>266</v>
      </c>
      <c r="B20" s="155" t="s">
        <v>267</v>
      </c>
      <c r="C20" s="135"/>
      <c r="D20" s="156"/>
      <c r="E20" s="156"/>
      <c r="F20" s="156"/>
    </row>
    <row r="21" spans="1:6" ht="30" customHeight="1">
      <c r="A21" s="156">
        <v>1</v>
      </c>
      <c r="B21" s="83" t="s">
        <v>77</v>
      </c>
      <c r="C21" s="157" t="s">
        <v>268</v>
      </c>
      <c r="D21" s="156">
        <v>4</v>
      </c>
      <c r="E21" s="156">
        <v>3</v>
      </c>
      <c r="F21" s="156">
        <f>D21*E21</f>
        <v>12</v>
      </c>
    </row>
    <row r="22" spans="1:6" ht="18" customHeight="1">
      <c r="A22" s="156">
        <v>2</v>
      </c>
      <c r="B22" s="83" t="s">
        <v>85</v>
      </c>
      <c r="C22" s="157" t="s">
        <v>269</v>
      </c>
      <c r="D22" s="156">
        <v>4</v>
      </c>
      <c r="E22" s="156">
        <v>2</v>
      </c>
      <c r="F22" s="156">
        <f t="shared" ref="F22:F24" si="1">D22*E22</f>
        <v>8</v>
      </c>
    </row>
    <row r="23" spans="1:6">
      <c r="A23" s="156">
        <v>3</v>
      </c>
      <c r="B23" s="83" t="s">
        <v>326</v>
      </c>
      <c r="C23" s="157" t="s">
        <v>270</v>
      </c>
      <c r="D23" s="156">
        <v>4</v>
      </c>
      <c r="E23" s="156">
        <v>4</v>
      </c>
      <c r="F23" s="156">
        <f t="shared" si="1"/>
        <v>16</v>
      </c>
    </row>
    <row r="24" spans="1:6">
      <c r="A24" s="156">
        <v>4</v>
      </c>
      <c r="B24" s="91" t="s">
        <v>94</v>
      </c>
      <c r="C24" s="157" t="s">
        <v>271</v>
      </c>
      <c r="D24" s="156">
        <v>4</v>
      </c>
      <c r="E24" s="156">
        <v>3</v>
      </c>
      <c r="F24" s="156">
        <f t="shared" si="1"/>
        <v>12</v>
      </c>
    </row>
    <row r="25" spans="1:6">
      <c r="A25" s="156">
        <v>5</v>
      </c>
      <c r="B25" s="91" t="s">
        <v>99</v>
      </c>
      <c r="C25" s="157" t="s">
        <v>95</v>
      </c>
      <c r="D25" s="158">
        <v>3</v>
      </c>
      <c r="E25" s="156">
        <v>3</v>
      </c>
      <c r="F25" s="156">
        <f>D25*E25</f>
        <v>9</v>
      </c>
    </row>
    <row r="26" spans="1:6">
      <c r="A26" s="159"/>
      <c r="B26" s="80"/>
      <c r="C26" s="80"/>
      <c r="D26" s="159"/>
      <c r="E26" s="159"/>
      <c r="F26" s="159"/>
    </row>
    <row r="27" spans="1:6" ht="15.75" hidden="1">
      <c r="A27" s="160" t="s">
        <v>272</v>
      </c>
      <c r="B27" s="161" t="s">
        <v>273</v>
      </c>
      <c r="C27" s="80"/>
      <c r="D27" s="159"/>
      <c r="E27" s="159"/>
      <c r="F27" s="159"/>
    </row>
    <row r="28" spans="1:6" ht="30" hidden="1">
      <c r="A28" s="159">
        <v>1</v>
      </c>
      <c r="B28" s="80" t="s">
        <v>274</v>
      </c>
      <c r="C28" s="80"/>
      <c r="D28" s="159">
        <v>4</v>
      </c>
      <c r="E28" s="159">
        <v>4</v>
      </c>
      <c r="F28" s="159">
        <f>D28*E28</f>
        <v>16</v>
      </c>
    </row>
    <row r="29" spans="1:6" hidden="1">
      <c r="A29" s="159">
        <v>2</v>
      </c>
      <c r="B29" s="80" t="s">
        <v>111</v>
      </c>
      <c r="C29" s="80"/>
      <c r="D29" s="159">
        <v>1</v>
      </c>
      <c r="E29" s="159">
        <v>2</v>
      </c>
      <c r="F29" s="159">
        <f>D29*E29</f>
        <v>2</v>
      </c>
    </row>
    <row r="30" spans="1:6" hidden="1">
      <c r="A30" s="159">
        <v>3</v>
      </c>
      <c r="B30" s="80" t="s">
        <v>115</v>
      </c>
      <c r="C30" s="80"/>
      <c r="D30" s="159">
        <v>2</v>
      </c>
      <c r="E30" s="159">
        <v>2</v>
      </c>
      <c r="F30" s="159">
        <f>D30*E30</f>
        <v>4</v>
      </c>
    </row>
    <row r="31" spans="1:6" hidden="1">
      <c r="A31" s="159"/>
      <c r="B31" s="80"/>
      <c r="C31" s="80"/>
      <c r="D31" s="159"/>
      <c r="E31" s="159"/>
      <c r="F31" s="159"/>
    </row>
    <row r="32" spans="1:6" ht="15.75" hidden="1">
      <c r="A32" s="160" t="s">
        <v>275</v>
      </c>
      <c r="B32" s="161" t="s">
        <v>276</v>
      </c>
      <c r="C32" s="80"/>
      <c r="D32" s="159"/>
      <c r="E32" s="159"/>
      <c r="F32" s="159"/>
    </row>
    <row r="33" spans="1:6" hidden="1">
      <c r="A33" s="159">
        <v>1</v>
      </c>
      <c r="B33" s="129" t="s">
        <v>123</v>
      </c>
      <c r="C33" s="129"/>
      <c r="D33" s="159">
        <v>3</v>
      </c>
      <c r="E33" s="159">
        <v>3</v>
      </c>
      <c r="F33" s="159">
        <f>D33*E33</f>
        <v>9</v>
      </c>
    </row>
    <row r="34" spans="1:6" hidden="1">
      <c r="A34" s="159">
        <v>2</v>
      </c>
      <c r="B34" s="129" t="s">
        <v>130</v>
      </c>
      <c r="C34" s="129"/>
      <c r="D34" s="159">
        <v>3</v>
      </c>
      <c r="E34" s="159">
        <v>2</v>
      </c>
      <c r="F34" s="159">
        <f>D34*E34</f>
        <v>6</v>
      </c>
    </row>
    <row r="35" spans="1:6" hidden="1">
      <c r="A35" s="162"/>
      <c r="B35" s="163"/>
      <c r="C35" s="163"/>
      <c r="D35" s="162"/>
      <c r="E35" s="162"/>
      <c r="F35" s="162"/>
    </row>
    <row r="36" spans="1:6" ht="15.75">
      <c r="A36" s="166" t="s">
        <v>272</v>
      </c>
      <c r="B36" s="161" t="s">
        <v>292</v>
      </c>
      <c r="C36" s="167"/>
      <c r="D36" s="168"/>
      <c r="E36" s="168"/>
      <c r="F36" s="168"/>
    </row>
    <row r="37" spans="1:6">
      <c r="A37" s="168">
        <v>1</v>
      </c>
      <c r="B37" s="169" t="s">
        <v>179</v>
      </c>
      <c r="C37" s="170" t="s">
        <v>277</v>
      </c>
      <c r="D37" s="168">
        <v>4</v>
      </c>
      <c r="E37" s="168">
        <v>3</v>
      </c>
      <c r="F37" s="168">
        <f t="shared" ref="F37:F44" si="2">D37*E37</f>
        <v>12</v>
      </c>
    </row>
    <row r="38" spans="1:6">
      <c r="A38" s="168">
        <v>2</v>
      </c>
      <c r="B38" s="169" t="s">
        <v>182</v>
      </c>
      <c r="C38" s="170" t="s">
        <v>278</v>
      </c>
      <c r="D38" s="171">
        <v>4</v>
      </c>
      <c r="E38" s="171">
        <v>2</v>
      </c>
      <c r="F38" s="171">
        <f t="shared" si="2"/>
        <v>8</v>
      </c>
    </row>
    <row r="39" spans="1:6" ht="36" customHeight="1">
      <c r="A39" s="168">
        <v>3</v>
      </c>
      <c r="B39" s="172" t="s">
        <v>328</v>
      </c>
      <c r="C39" s="170" t="s">
        <v>279</v>
      </c>
      <c r="D39" s="171">
        <v>5</v>
      </c>
      <c r="E39" s="171">
        <v>2</v>
      </c>
      <c r="F39" s="171">
        <f t="shared" si="2"/>
        <v>10</v>
      </c>
    </row>
    <row r="40" spans="1:6">
      <c r="A40" s="168">
        <v>4</v>
      </c>
      <c r="B40" s="172" t="s">
        <v>187</v>
      </c>
      <c r="C40" s="170" t="s">
        <v>280</v>
      </c>
      <c r="D40" s="171">
        <v>4</v>
      </c>
      <c r="E40" s="171">
        <v>3</v>
      </c>
      <c r="F40" s="171">
        <f t="shared" si="2"/>
        <v>12</v>
      </c>
    </row>
    <row r="41" spans="1:6" ht="15" customHeight="1">
      <c r="A41" s="168">
        <v>5</v>
      </c>
      <c r="B41" s="169" t="s">
        <v>329</v>
      </c>
      <c r="C41" s="170" t="s">
        <v>281</v>
      </c>
      <c r="D41" s="168">
        <v>5</v>
      </c>
      <c r="E41" s="168">
        <v>3</v>
      </c>
      <c r="F41" s="168">
        <f t="shared" si="2"/>
        <v>15</v>
      </c>
    </row>
    <row r="42" spans="1:6" ht="15" customHeight="1">
      <c r="A42" s="168">
        <v>6</v>
      </c>
      <c r="B42" s="169" t="s">
        <v>330</v>
      </c>
      <c r="C42" s="170" t="s">
        <v>282</v>
      </c>
      <c r="D42" s="168">
        <v>2</v>
      </c>
      <c r="E42" s="168">
        <v>2</v>
      </c>
      <c r="F42" s="168">
        <f t="shared" si="2"/>
        <v>4</v>
      </c>
    </row>
    <row r="43" spans="1:6" ht="15" customHeight="1">
      <c r="A43" s="168">
        <v>7</v>
      </c>
      <c r="B43" s="169" t="s">
        <v>331</v>
      </c>
      <c r="C43" s="170" t="s">
        <v>283</v>
      </c>
      <c r="D43" s="168">
        <v>3</v>
      </c>
      <c r="E43" s="168">
        <v>2</v>
      </c>
      <c r="F43" s="168">
        <f t="shared" si="2"/>
        <v>6</v>
      </c>
    </row>
    <row r="44" spans="1:6" ht="30">
      <c r="A44" s="168">
        <v>8</v>
      </c>
      <c r="B44" s="169" t="s">
        <v>332</v>
      </c>
      <c r="C44" s="170" t="s">
        <v>284</v>
      </c>
      <c r="D44" s="168">
        <v>3</v>
      </c>
      <c r="E44" s="168">
        <v>1</v>
      </c>
      <c r="F44" s="168">
        <f t="shared" si="2"/>
        <v>3</v>
      </c>
    </row>
    <row r="46" spans="1:6" s="210" customFormat="1" ht="72" customHeight="1">
      <c r="A46" s="209"/>
      <c r="E46" s="367" t="str">
        <f>'Form 2b Konteks Strategis OPD'!D25</f>
        <v xml:space="preserve">Kampak, 30 Mei 2023
Camat Kampak
</v>
      </c>
      <c r="F46" s="367"/>
    </row>
    <row r="47" spans="1:6" ht="15.75">
      <c r="E47" s="368" t="str">
        <f>'Form 2b Konteks Strategis OPD'!D26</f>
        <v>Dra. HASNAWATI</v>
      </c>
      <c r="F47" s="368"/>
    </row>
    <row r="48" spans="1:6">
      <c r="E48" s="369" t="str">
        <f>'Form 2b Konteks Strategis OPD'!D27</f>
        <v>Pembina Tk. I</v>
      </c>
      <c r="F48" s="369"/>
    </row>
    <row r="49" spans="1:6">
      <c r="E49" s="369" t="str">
        <f>'Form 2b Konteks Strategis OPD'!D28</f>
        <v>NIP: 19661231 198603 2 094</v>
      </c>
      <c r="F49" s="369"/>
    </row>
    <row r="56" spans="1:6" ht="15.75" hidden="1">
      <c r="A56" s="164" t="s">
        <v>285</v>
      </c>
      <c r="B56" s="69"/>
      <c r="C56" s="69"/>
      <c r="D56" s="165"/>
      <c r="E56" s="165"/>
      <c r="F56" s="165"/>
    </row>
    <row r="57" spans="1:6" ht="15.75" hidden="1">
      <c r="A57" s="164" t="s">
        <v>135</v>
      </c>
      <c r="B57" s="69"/>
      <c r="C57" s="69"/>
      <c r="D57" s="165"/>
      <c r="E57" s="165"/>
      <c r="F57" s="165"/>
    </row>
    <row r="58" spans="1:6" ht="15.75" hidden="1">
      <c r="A58" s="164" t="s">
        <v>286</v>
      </c>
      <c r="B58" s="69"/>
      <c r="C58" s="69"/>
      <c r="D58" s="165"/>
      <c r="E58" s="165"/>
      <c r="F58" s="165"/>
    </row>
    <row r="59" spans="1:6" ht="15.75" hidden="1">
      <c r="A59" s="164" t="s">
        <v>287</v>
      </c>
      <c r="B59" s="69"/>
      <c r="C59" s="69"/>
      <c r="D59" s="165"/>
      <c r="E59" s="165"/>
      <c r="F59" s="165"/>
    </row>
    <row r="60" spans="1:6" ht="15.75" hidden="1">
      <c r="A60" s="363" t="s">
        <v>288</v>
      </c>
      <c r="B60" s="363"/>
      <c r="C60" s="363"/>
      <c r="D60" s="363"/>
      <c r="E60" s="363"/>
      <c r="F60" s="363"/>
    </row>
    <row r="61" spans="1:6" ht="15.75" hidden="1">
      <c r="A61" s="363" t="s">
        <v>289</v>
      </c>
      <c r="B61" s="363"/>
      <c r="C61" s="363"/>
      <c r="D61" s="363"/>
      <c r="E61" s="363"/>
      <c r="F61" s="363"/>
    </row>
    <row r="62" spans="1:6" ht="15.75" hidden="1">
      <c r="A62" s="164" t="s">
        <v>290</v>
      </c>
      <c r="B62" s="69"/>
      <c r="C62" s="69"/>
      <c r="D62" s="165"/>
      <c r="E62" s="165"/>
      <c r="F62" s="165"/>
    </row>
  </sheetData>
  <mergeCells count="15">
    <mergeCell ref="A60:F60"/>
    <mergeCell ref="A61:F61"/>
    <mergeCell ref="A3:F3"/>
    <mergeCell ref="A4:F4"/>
    <mergeCell ref="A5:F5"/>
    <mergeCell ref="A6:F6"/>
    <mergeCell ref="A11:A12"/>
    <mergeCell ref="B11:B12"/>
    <mergeCell ref="C11:C12"/>
    <mergeCell ref="D11:F11"/>
    <mergeCell ref="C10:F10"/>
    <mergeCell ref="E46:F46"/>
    <mergeCell ref="E47:F47"/>
    <mergeCell ref="E48:F48"/>
    <mergeCell ref="E49:F49"/>
  </mergeCells>
  <pageMargins left="0.59055118110236227" right="0" top="0.19685039370078741" bottom="0.59055118110236227" header="0.31496062992125984" footer="0.31496062992125984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D16" sqref="D16"/>
    </sheetView>
  </sheetViews>
  <sheetFormatPr defaultRowHeight="15.75"/>
  <cols>
    <col min="1" max="1" width="16.5" style="59" customWidth="1"/>
    <col min="2" max="2" width="30.5" style="59" customWidth="1"/>
    <col min="3" max="3" width="14.875" style="59" customWidth="1"/>
    <col min="4" max="4" width="25" style="59" customWidth="1"/>
    <col min="5" max="5" width="23.125" style="59" customWidth="1"/>
    <col min="6" max="6" width="14.375" style="59" customWidth="1"/>
    <col min="7" max="7" width="14.25" style="59" customWidth="1"/>
    <col min="8" max="8" width="13.125" style="59" customWidth="1"/>
    <col min="9" max="257" width="9" style="59"/>
    <col min="258" max="258" width="16.125" style="59" customWidth="1"/>
    <col min="259" max="259" width="8.25" style="59" bestFit="1" customWidth="1"/>
    <col min="260" max="260" width="17.875" style="59" customWidth="1"/>
    <col min="261" max="261" width="15.875" style="59" customWidth="1"/>
    <col min="262" max="262" width="14.375" style="59" customWidth="1"/>
    <col min="263" max="263" width="14.25" style="59" customWidth="1"/>
    <col min="264" max="264" width="13.125" style="59" customWidth="1"/>
    <col min="265" max="513" width="9" style="59"/>
    <col min="514" max="514" width="16.125" style="59" customWidth="1"/>
    <col min="515" max="515" width="8.25" style="59" bestFit="1" customWidth="1"/>
    <col min="516" max="516" width="17.875" style="59" customWidth="1"/>
    <col min="517" max="517" width="15.875" style="59" customWidth="1"/>
    <col min="518" max="518" width="14.375" style="59" customWidth="1"/>
    <col min="519" max="519" width="14.25" style="59" customWidth="1"/>
    <col min="520" max="520" width="13.125" style="59" customWidth="1"/>
    <col min="521" max="769" width="9" style="59"/>
    <col min="770" max="770" width="16.125" style="59" customWidth="1"/>
    <col min="771" max="771" width="8.25" style="59" bestFit="1" customWidth="1"/>
    <col min="772" max="772" width="17.875" style="59" customWidth="1"/>
    <col min="773" max="773" width="15.875" style="59" customWidth="1"/>
    <col min="774" max="774" width="14.375" style="59" customWidth="1"/>
    <col min="775" max="775" width="14.25" style="59" customWidth="1"/>
    <col min="776" max="776" width="13.125" style="59" customWidth="1"/>
    <col min="777" max="1025" width="9" style="59"/>
    <col min="1026" max="1026" width="16.125" style="59" customWidth="1"/>
    <col min="1027" max="1027" width="8.25" style="59" bestFit="1" customWidth="1"/>
    <col min="1028" max="1028" width="17.875" style="59" customWidth="1"/>
    <col min="1029" max="1029" width="15.875" style="59" customWidth="1"/>
    <col min="1030" max="1030" width="14.375" style="59" customWidth="1"/>
    <col min="1031" max="1031" width="14.25" style="59" customWidth="1"/>
    <col min="1032" max="1032" width="13.125" style="59" customWidth="1"/>
    <col min="1033" max="1281" width="9" style="59"/>
    <col min="1282" max="1282" width="16.125" style="59" customWidth="1"/>
    <col min="1283" max="1283" width="8.25" style="59" bestFit="1" customWidth="1"/>
    <col min="1284" max="1284" width="17.875" style="59" customWidth="1"/>
    <col min="1285" max="1285" width="15.875" style="59" customWidth="1"/>
    <col min="1286" max="1286" width="14.375" style="59" customWidth="1"/>
    <col min="1287" max="1287" width="14.25" style="59" customWidth="1"/>
    <col min="1288" max="1288" width="13.125" style="59" customWidth="1"/>
    <col min="1289" max="1537" width="9" style="59"/>
    <col min="1538" max="1538" width="16.125" style="59" customWidth="1"/>
    <col min="1539" max="1539" width="8.25" style="59" bestFit="1" customWidth="1"/>
    <col min="1540" max="1540" width="17.875" style="59" customWidth="1"/>
    <col min="1541" max="1541" width="15.875" style="59" customWidth="1"/>
    <col min="1542" max="1542" width="14.375" style="59" customWidth="1"/>
    <col min="1543" max="1543" width="14.25" style="59" customWidth="1"/>
    <col min="1544" max="1544" width="13.125" style="59" customWidth="1"/>
    <col min="1545" max="1793" width="9" style="59"/>
    <col min="1794" max="1794" width="16.125" style="59" customWidth="1"/>
    <col min="1795" max="1795" width="8.25" style="59" bestFit="1" customWidth="1"/>
    <col min="1796" max="1796" width="17.875" style="59" customWidth="1"/>
    <col min="1797" max="1797" width="15.875" style="59" customWidth="1"/>
    <col min="1798" max="1798" width="14.375" style="59" customWidth="1"/>
    <col min="1799" max="1799" width="14.25" style="59" customWidth="1"/>
    <col min="1800" max="1800" width="13.125" style="59" customWidth="1"/>
    <col min="1801" max="2049" width="9" style="59"/>
    <col min="2050" max="2050" width="16.125" style="59" customWidth="1"/>
    <col min="2051" max="2051" width="8.25" style="59" bestFit="1" customWidth="1"/>
    <col min="2052" max="2052" width="17.875" style="59" customWidth="1"/>
    <col min="2053" max="2053" width="15.875" style="59" customWidth="1"/>
    <col min="2054" max="2054" width="14.375" style="59" customWidth="1"/>
    <col min="2055" max="2055" width="14.25" style="59" customWidth="1"/>
    <col min="2056" max="2056" width="13.125" style="59" customWidth="1"/>
    <col min="2057" max="2305" width="9" style="59"/>
    <col min="2306" max="2306" width="16.125" style="59" customWidth="1"/>
    <col min="2307" max="2307" width="8.25" style="59" bestFit="1" customWidth="1"/>
    <col min="2308" max="2308" width="17.875" style="59" customWidth="1"/>
    <col min="2309" max="2309" width="15.875" style="59" customWidth="1"/>
    <col min="2310" max="2310" width="14.375" style="59" customWidth="1"/>
    <col min="2311" max="2311" width="14.25" style="59" customWidth="1"/>
    <col min="2312" max="2312" width="13.125" style="59" customWidth="1"/>
    <col min="2313" max="2561" width="9" style="59"/>
    <col min="2562" max="2562" width="16.125" style="59" customWidth="1"/>
    <col min="2563" max="2563" width="8.25" style="59" bestFit="1" customWidth="1"/>
    <col min="2564" max="2564" width="17.875" style="59" customWidth="1"/>
    <col min="2565" max="2565" width="15.875" style="59" customWidth="1"/>
    <col min="2566" max="2566" width="14.375" style="59" customWidth="1"/>
    <col min="2567" max="2567" width="14.25" style="59" customWidth="1"/>
    <col min="2568" max="2568" width="13.125" style="59" customWidth="1"/>
    <col min="2569" max="2817" width="9" style="59"/>
    <col min="2818" max="2818" width="16.125" style="59" customWidth="1"/>
    <col min="2819" max="2819" width="8.25" style="59" bestFit="1" customWidth="1"/>
    <col min="2820" max="2820" width="17.875" style="59" customWidth="1"/>
    <col min="2821" max="2821" width="15.875" style="59" customWidth="1"/>
    <col min="2822" max="2822" width="14.375" style="59" customWidth="1"/>
    <col min="2823" max="2823" width="14.25" style="59" customWidth="1"/>
    <col min="2824" max="2824" width="13.125" style="59" customWidth="1"/>
    <col min="2825" max="3073" width="9" style="59"/>
    <col min="3074" max="3074" width="16.125" style="59" customWidth="1"/>
    <col min="3075" max="3075" width="8.25" style="59" bestFit="1" customWidth="1"/>
    <col min="3076" max="3076" width="17.875" style="59" customWidth="1"/>
    <col min="3077" max="3077" width="15.875" style="59" customWidth="1"/>
    <col min="3078" max="3078" width="14.375" style="59" customWidth="1"/>
    <col min="3079" max="3079" width="14.25" style="59" customWidth="1"/>
    <col min="3080" max="3080" width="13.125" style="59" customWidth="1"/>
    <col min="3081" max="3329" width="9" style="59"/>
    <col min="3330" max="3330" width="16.125" style="59" customWidth="1"/>
    <col min="3331" max="3331" width="8.25" style="59" bestFit="1" customWidth="1"/>
    <col min="3332" max="3332" width="17.875" style="59" customWidth="1"/>
    <col min="3333" max="3333" width="15.875" style="59" customWidth="1"/>
    <col min="3334" max="3334" width="14.375" style="59" customWidth="1"/>
    <col min="3335" max="3335" width="14.25" style="59" customWidth="1"/>
    <col min="3336" max="3336" width="13.125" style="59" customWidth="1"/>
    <col min="3337" max="3585" width="9" style="59"/>
    <col min="3586" max="3586" width="16.125" style="59" customWidth="1"/>
    <col min="3587" max="3587" width="8.25" style="59" bestFit="1" customWidth="1"/>
    <col min="3588" max="3588" width="17.875" style="59" customWidth="1"/>
    <col min="3589" max="3589" width="15.875" style="59" customWidth="1"/>
    <col min="3590" max="3590" width="14.375" style="59" customWidth="1"/>
    <col min="3591" max="3591" width="14.25" style="59" customWidth="1"/>
    <col min="3592" max="3592" width="13.125" style="59" customWidth="1"/>
    <col min="3593" max="3841" width="9" style="59"/>
    <col min="3842" max="3842" width="16.125" style="59" customWidth="1"/>
    <col min="3843" max="3843" width="8.25" style="59" bestFit="1" customWidth="1"/>
    <col min="3844" max="3844" width="17.875" style="59" customWidth="1"/>
    <col min="3845" max="3845" width="15.875" style="59" customWidth="1"/>
    <col min="3846" max="3846" width="14.375" style="59" customWidth="1"/>
    <col min="3847" max="3847" width="14.25" style="59" customWidth="1"/>
    <col min="3848" max="3848" width="13.125" style="59" customWidth="1"/>
    <col min="3849" max="4097" width="9" style="59"/>
    <col min="4098" max="4098" width="16.125" style="59" customWidth="1"/>
    <col min="4099" max="4099" width="8.25" style="59" bestFit="1" customWidth="1"/>
    <col min="4100" max="4100" width="17.875" style="59" customWidth="1"/>
    <col min="4101" max="4101" width="15.875" style="59" customWidth="1"/>
    <col min="4102" max="4102" width="14.375" style="59" customWidth="1"/>
    <col min="4103" max="4103" width="14.25" style="59" customWidth="1"/>
    <col min="4104" max="4104" width="13.125" style="59" customWidth="1"/>
    <col min="4105" max="4353" width="9" style="59"/>
    <col min="4354" max="4354" width="16.125" style="59" customWidth="1"/>
    <col min="4355" max="4355" width="8.25" style="59" bestFit="1" customWidth="1"/>
    <col min="4356" max="4356" width="17.875" style="59" customWidth="1"/>
    <col min="4357" max="4357" width="15.875" style="59" customWidth="1"/>
    <col min="4358" max="4358" width="14.375" style="59" customWidth="1"/>
    <col min="4359" max="4359" width="14.25" style="59" customWidth="1"/>
    <col min="4360" max="4360" width="13.125" style="59" customWidth="1"/>
    <col min="4361" max="4609" width="9" style="59"/>
    <col min="4610" max="4610" width="16.125" style="59" customWidth="1"/>
    <col min="4611" max="4611" width="8.25" style="59" bestFit="1" customWidth="1"/>
    <col min="4612" max="4612" width="17.875" style="59" customWidth="1"/>
    <col min="4613" max="4613" width="15.875" style="59" customWidth="1"/>
    <col min="4614" max="4614" width="14.375" style="59" customWidth="1"/>
    <col min="4615" max="4615" width="14.25" style="59" customWidth="1"/>
    <col min="4616" max="4616" width="13.125" style="59" customWidth="1"/>
    <col min="4617" max="4865" width="9" style="59"/>
    <col min="4866" max="4866" width="16.125" style="59" customWidth="1"/>
    <col min="4867" max="4867" width="8.25" style="59" bestFit="1" customWidth="1"/>
    <col min="4868" max="4868" width="17.875" style="59" customWidth="1"/>
    <col min="4869" max="4869" width="15.875" style="59" customWidth="1"/>
    <col min="4870" max="4870" width="14.375" style="59" customWidth="1"/>
    <col min="4871" max="4871" width="14.25" style="59" customWidth="1"/>
    <col min="4872" max="4872" width="13.125" style="59" customWidth="1"/>
    <col min="4873" max="5121" width="9" style="59"/>
    <col min="5122" max="5122" width="16.125" style="59" customWidth="1"/>
    <col min="5123" max="5123" width="8.25" style="59" bestFit="1" customWidth="1"/>
    <col min="5124" max="5124" width="17.875" style="59" customWidth="1"/>
    <col min="5125" max="5125" width="15.875" style="59" customWidth="1"/>
    <col min="5126" max="5126" width="14.375" style="59" customWidth="1"/>
    <col min="5127" max="5127" width="14.25" style="59" customWidth="1"/>
    <col min="5128" max="5128" width="13.125" style="59" customWidth="1"/>
    <col min="5129" max="5377" width="9" style="59"/>
    <col min="5378" max="5378" width="16.125" style="59" customWidth="1"/>
    <col min="5379" max="5379" width="8.25" style="59" bestFit="1" customWidth="1"/>
    <col min="5380" max="5380" width="17.875" style="59" customWidth="1"/>
    <col min="5381" max="5381" width="15.875" style="59" customWidth="1"/>
    <col min="5382" max="5382" width="14.375" style="59" customWidth="1"/>
    <col min="5383" max="5383" width="14.25" style="59" customWidth="1"/>
    <col min="5384" max="5384" width="13.125" style="59" customWidth="1"/>
    <col min="5385" max="5633" width="9" style="59"/>
    <col min="5634" max="5634" width="16.125" style="59" customWidth="1"/>
    <col min="5635" max="5635" width="8.25" style="59" bestFit="1" customWidth="1"/>
    <col min="5636" max="5636" width="17.875" style="59" customWidth="1"/>
    <col min="5637" max="5637" width="15.875" style="59" customWidth="1"/>
    <col min="5638" max="5638" width="14.375" style="59" customWidth="1"/>
    <col min="5639" max="5639" width="14.25" style="59" customWidth="1"/>
    <col min="5640" max="5640" width="13.125" style="59" customWidth="1"/>
    <col min="5641" max="5889" width="9" style="59"/>
    <col min="5890" max="5890" width="16.125" style="59" customWidth="1"/>
    <col min="5891" max="5891" width="8.25" style="59" bestFit="1" customWidth="1"/>
    <col min="5892" max="5892" width="17.875" style="59" customWidth="1"/>
    <col min="5893" max="5893" width="15.875" style="59" customWidth="1"/>
    <col min="5894" max="5894" width="14.375" style="59" customWidth="1"/>
    <col min="5895" max="5895" width="14.25" style="59" customWidth="1"/>
    <col min="5896" max="5896" width="13.125" style="59" customWidth="1"/>
    <col min="5897" max="6145" width="9" style="59"/>
    <col min="6146" max="6146" width="16.125" style="59" customWidth="1"/>
    <col min="6147" max="6147" width="8.25" style="59" bestFit="1" customWidth="1"/>
    <col min="6148" max="6148" width="17.875" style="59" customWidth="1"/>
    <col min="6149" max="6149" width="15.875" style="59" customWidth="1"/>
    <col min="6150" max="6150" width="14.375" style="59" customWidth="1"/>
    <col min="6151" max="6151" width="14.25" style="59" customWidth="1"/>
    <col min="6152" max="6152" width="13.125" style="59" customWidth="1"/>
    <col min="6153" max="6401" width="9" style="59"/>
    <col min="6402" max="6402" width="16.125" style="59" customWidth="1"/>
    <col min="6403" max="6403" width="8.25" style="59" bestFit="1" customWidth="1"/>
    <col min="6404" max="6404" width="17.875" style="59" customWidth="1"/>
    <col min="6405" max="6405" width="15.875" style="59" customWidth="1"/>
    <col min="6406" max="6406" width="14.375" style="59" customWidth="1"/>
    <col min="6407" max="6407" width="14.25" style="59" customWidth="1"/>
    <col min="6408" max="6408" width="13.125" style="59" customWidth="1"/>
    <col min="6409" max="6657" width="9" style="59"/>
    <col min="6658" max="6658" width="16.125" style="59" customWidth="1"/>
    <col min="6659" max="6659" width="8.25" style="59" bestFit="1" customWidth="1"/>
    <col min="6660" max="6660" width="17.875" style="59" customWidth="1"/>
    <col min="6661" max="6661" width="15.875" style="59" customWidth="1"/>
    <col min="6662" max="6662" width="14.375" style="59" customWidth="1"/>
    <col min="6663" max="6663" width="14.25" style="59" customWidth="1"/>
    <col min="6664" max="6664" width="13.125" style="59" customWidth="1"/>
    <col min="6665" max="6913" width="9" style="59"/>
    <col min="6914" max="6914" width="16.125" style="59" customWidth="1"/>
    <col min="6915" max="6915" width="8.25" style="59" bestFit="1" customWidth="1"/>
    <col min="6916" max="6916" width="17.875" style="59" customWidth="1"/>
    <col min="6917" max="6917" width="15.875" style="59" customWidth="1"/>
    <col min="6918" max="6918" width="14.375" style="59" customWidth="1"/>
    <col min="6919" max="6919" width="14.25" style="59" customWidth="1"/>
    <col min="6920" max="6920" width="13.125" style="59" customWidth="1"/>
    <col min="6921" max="7169" width="9" style="59"/>
    <col min="7170" max="7170" width="16.125" style="59" customWidth="1"/>
    <col min="7171" max="7171" width="8.25" style="59" bestFit="1" customWidth="1"/>
    <col min="7172" max="7172" width="17.875" style="59" customWidth="1"/>
    <col min="7173" max="7173" width="15.875" style="59" customWidth="1"/>
    <col min="7174" max="7174" width="14.375" style="59" customWidth="1"/>
    <col min="7175" max="7175" width="14.25" style="59" customWidth="1"/>
    <col min="7176" max="7176" width="13.125" style="59" customWidth="1"/>
    <col min="7177" max="7425" width="9" style="59"/>
    <col min="7426" max="7426" width="16.125" style="59" customWidth="1"/>
    <col min="7427" max="7427" width="8.25" style="59" bestFit="1" customWidth="1"/>
    <col min="7428" max="7428" width="17.875" style="59" customWidth="1"/>
    <col min="7429" max="7429" width="15.875" style="59" customWidth="1"/>
    <col min="7430" max="7430" width="14.375" style="59" customWidth="1"/>
    <col min="7431" max="7431" width="14.25" style="59" customWidth="1"/>
    <col min="7432" max="7432" width="13.125" style="59" customWidth="1"/>
    <col min="7433" max="7681" width="9" style="59"/>
    <col min="7682" max="7682" width="16.125" style="59" customWidth="1"/>
    <col min="7683" max="7683" width="8.25" style="59" bestFit="1" customWidth="1"/>
    <col min="7684" max="7684" width="17.875" style="59" customWidth="1"/>
    <col min="7685" max="7685" width="15.875" style="59" customWidth="1"/>
    <col min="7686" max="7686" width="14.375" style="59" customWidth="1"/>
    <col min="7687" max="7687" width="14.25" style="59" customWidth="1"/>
    <col min="7688" max="7688" width="13.125" style="59" customWidth="1"/>
    <col min="7689" max="7937" width="9" style="59"/>
    <col min="7938" max="7938" width="16.125" style="59" customWidth="1"/>
    <col min="7939" max="7939" width="8.25" style="59" bestFit="1" customWidth="1"/>
    <col min="7940" max="7940" width="17.875" style="59" customWidth="1"/>
    <col min="7941" max="7941" width="15.875" style="59" customWidth="1"/>
    <col min="7942" max="7942" width="14.375" style="59" customWidth="1"/>
    <col min="7943" max="7943" width="14.25" style="59" customWidth="1"/>
    <col min="7944" max="7944" width="13.125" style="59" customWidth="1"/>
    <col min="7945" max="8193" width="9" style="59"/>
    <col min="8194" max="8194" width="16.125" style="59" customWidth="1"/>
    <col min="8195" max="8195" width="8.25" style="59" bestFit="1" customWidth="1"/>
    <col min="8196" max="8196" width="17.875" style="59" customWidth="1"/>
    <col min="8197" max="8197" width="15.875" style="59" customWidth="1"/>
    <col min="8198" max="8198" width="14.375" style="59" customWidth="1"/>
    <col min="8199" max="8199" width="14.25" style="59" customWidth="1"/>
    <col min="8200" max="8200" width="13.125" style="59" customWidth="1"/>
    <col min="8201" max="8449" width="9" style="59"/>
    <col min="8450" max="8450" width="16.125" style="59" customWidth="1"/>
    <col min="8451" max="8451" width="8.25" style="59" bestFit="1" customWidth="1"/>
    <col min="8452" max="8452" width="17.875" style="59" customWidth="1"/>
    <col min="8453" max="8453" width="15.875" style="59" customWidth="1"/>
    <col min="8454" max="8454" width="14.375" style="59" customWidth="1"/>
    <col min="8455" max="8455" width="14.25" style="59" customWidth="1"/>
    <col min="8456" max="8456" width="13.125" style="59" customWidth="1"/>
    <col min="8457" max="8705" width="9" style="59"/>
    <col min="8706" max="8706" width="16.125" style="59" customWidth="1"/>
    <col min="8707" max="8707" width="8.25" style="59" bestFit="1" customWidth="1"/>
    <col min="8708" max="8708" width="17.875" style="59" customWidth="1"/>
    <col min="8709" max="8709" width="15.875" style="59" customWidth="1"/>
    <col min="8710" max="8710" width="14.375" style="59" customWidth="1"/>
    <col min="8711" max="8711" width="14.25" style="59" customWidth="1"/>
    <col min="8712" max="8712" width="13.125" style="59" customWidth="1"/>
    <col min="8713" max="8961" width="9" style="59"/>
    <col min="8962" max="8962" width="16.125" style="59" customWidth="1"/>
    <col min="8963" max="8963" width="8.25" style="59" bestFit="1" customWidth="1"/>
    <col min="8964" max="8964" width="17.875" style="59" customWidth="1"/>
    <col min="8965" max="8965" width="15.875" style="59" customWidth="1"/>
    <col min="8966" max="8966" width="14.375" style="59" customWidth="1"/>
    <col min="8967" max="8967" width="14.25" style="59" customWidth="1"/>
    <col min="8968" max="8968" width="13.125" style="59" customWidth="1"/>
    <col min="8969" max="9217" width="9" style="59"/>
    <col min="9218" max="9218" width="16.125" style="59" customWidth="1"/>
    <col min="9219" max="9219" width="8.25" style="59" bestFit="1" customWidth="1"/>
    <col min="9220" max="9220" width="17.875" style="59" customWidth="1"/>
    <col min="9221" max="9221" width="15.875" style="59" customWidth="1"/>
    <col min="9222" max="9222" width="14.375" style="59" customWidth="1"/>
    <col min="9223" max="9223" width="14.25" style="59" customWidth="1"/>
    <col min="9224" max="9224" width="13.125" style="59" customWidth="1"/>
    <col min="9225" max="9473" width="9" style="59"/>
    <col min="9474" max="9474" width="16.125" style="59" customWidth="1"/>
    <col min="9475" max="9475" width="8.25" style="59" bestFit="1" customWidth="1"/>
    <col min="9476" max="9476" width="17.875" style="59" customWidth="1"/>
    <col min="9477" max="9477" width="15.875" style="59" customWidth="1"/>
    <col min="9478" max="9478" width="14.375" style="59" customWidth="1"/>
    <col min="9479" max="9479" width="14.25" style="59" customWidth="1"/>
    <col min="9480" max="9480" width="13.125" style="59" customWidth="1"/>
    <col min="9481" max="9729" width="9" style="59"/>
    <col min="9730" max="9730" width="16.125" style="59" customWidth="1"/>
    <col min="9731" max="9731" width="8.25" style="59" bestFit="1" customWidth="1"/>
    <col min="9732" max="9732" width="17.875" style="59" customWidth="1"/>
    <col min="9733" max="9733" width="15.875" style="59" customWidth="1"/>
    <col min="9734" max="9734" width="14.375" style="59" customWidth="1"/>
    <col min="9735" max="9735" width="14.25" style="59" customWidth="1"/>
    <col min="9736" max="9736" width="13.125" style="59" customWidth="1"/>
    <col min="9737" max="9985" width="9" style="59"/>
    <col min="9986" max="9986" width="16.125" style="59" customWidth="1"/>
    <col min="9987" max="9987" width="8.25" style="59" bestFit="1" customWidth="1"/>
    <col min="9988" max="9988" width="17.875" style="59" customWidth="1"/>
    <col min="9989" max="9989" width="15.875" style="59" customWidth="1"/>
    <col min="9990" max="9990" width="14.375" style="59" customWidth="1"/>
    <col min="9991" max="9991" width="14.25" style="59" customWidth="1"/>
    <col min="9992" max="9992" width="13.125" style="59" customWidth="1"/>
    <col min="9993" max="10241" width="9" style="59"/>
    <col min="10242" max="10242" width="16.125" style="59" customWidth="1"/>
    <col min="10243" max="10243" width="8.25" style="59" bestFit="1" customWidth="1"/>
    <col min="10244" max="10244" width="17.875" style="59" customWidth="1"/>
    <col min="10245" max="10245" width="15.875" style="59" customWidth="1"/>
    <col min="10246" max="10246" width="14.375" style="59" customWidth="1"/>
    <col min="10247" max="10247" width="14.25" style="59" customWidth="1"/>
    <col min="10248" max="10248" width="13.125" style="59" customWidth="1"/>
    <col min="10249" max="10497" width="9" style="59"/>
    <col min="10498" max="10498" width="16.125" style="59" customWidth="1"/>
    <col min="10499" max="10499" width="8.25" style="59" bestFit="1" customWidth="1"/>
    <col min="10500" max="10500" width="17.875" style="59" customWidth="1"/>
    <col min="10501" max="10501" width="15.875" style="59" customWidth="1"/>
    <col min="10502" max="10502" width="14.375" style="59" customWidth="1"/>
    <col min="10503" max="10503" width="14.25" style="59" customWidth="1"/>
    <col min="10504" max="10504" width="13.125" style="59" customWidth="1"/>
    <col min="10505" max="10753" width="9" style="59"/>
    <col min="10754" max="10754" width="16.125" style="59" customWidth="1"/>
    <col min="10755" max="10755" width="8.25" style="59" bestFit="1" customWidth="1"/>
    <col min="10756" max="10756" width="17.875" style="59" customWidth="1"/>
    <col min="10757" max="10757" width="15.875" style="59" customWidth="1"/>
    <col min="10758" max="10758" width="14.375" style="59" customWidth="1"/>
    <col min="10759" max="10759" width="14.25" style="59" customWidth="1"/>
    <col min="10760" max="10760" width="13.125" style="59" customWidth="1"/>
    <col min="10761" max="11009" width="9" style="59"/>
    <col min="11010" max="11010" width="16.125" style="59" customWidth="1"/>
    <col min="11011" max="11011" width="8.25" style="59" bestFit="1" customWidth="1"/>
    <col min="11012" max="11012" width="17.875" style="59" customWidth="1"/>
    <col min="11013" max="11013" width="15.875" style="59" customWidth="1"/>
    <col min="11014" max="11014" width="14.375" style="59" customWidth="1"/>
    <col min="11015" max="11015" width="14.25" style="59" customWidth="1"/>
    <col min="11016" max="11016" width="13.125" style="59" customWidth="1"/>
    <col min="11017" max="11265" width="9" style="59"/>
    <col min="11266" max="11266" width="16.125" style="59" customWidth="1"/>
    <col min="11267" max="11267" width="8.25" style="59" bestFit="1" customWidth="1"/>
    <col min="11268" max="11268" width="17.875" style="59" customWidth="1"/>
    <col min="11269" max="11269" width="15.875" style="59" customWidth="1"/>
    <col min="11270" max="11270" width="14.375" style="59" customWidth="1"/>
    <col min="11271" max="11271" width="14.25" style="59" customWidth="1"/>
    <col min="11272" max="11272" width="13.125" style="59" customWidth="1"/>
    <col min="11273" max="11521" width="9" style="59"/>
    <col min="11522" max="11522" width="16.125" style="59" customWidth="1"/>
    <col min="11523" max="11523" width="8.25" style="59" bestFit="1" customWidth="1"/>
    <col min="11524" max="11524" width="17.875" style="59" customWidth="1"/>
    <col min="11525" max="11525" width="15.875" style="59" customWidth="1"/>
    <col min="11526" max="11526" width="14.375" style="59" customWidth="1"/>
    <col min="11527" max="11527" width="14.25" style="59" customWidth="1"/>
    <col min="11528" max="11528" width="13.125" style="59" customWidth="1"/>
    <col min="11529" max="11777" width="9" style="59"/>
    <col min="11778" max="11778" width="16.125" style="59" customWidth="1"/>
    <col min="11779" max="11779" width="8.25" style="59" bestFit="1" customWidth="1"/>
    <col min="11780" max="11780" width="17.875" style="59" customWidth="1"/>
    <col min="11781" max="11781" width="15.875" style="59" customWidth="1"/>
    <col min="11782" max="11782" width="14.375" style="59" customWidth="1"/>
    <col min="11783" max="11783" width="14.25" style="59" customWidth="1"/>
    <col min="11784" max="11784" width="13.125" style="59" customWidth="1"/>
    <col min="11785" max="12033" width="9" style="59"/>
    <col min="12034" max="12034" width="16.125" style="59" customWidth="1"/>
    <col min="12035" max="12035" width="8.25" style="59" bestFit="1" customWidth="1"/>
    <col min="12036" max="12036" width="17.875" style="59" customWidth="1"/>
    <col min="12037" max="12037" width="15.875" style="59" customWidth="1"/>
    <col min="12038" max="12038" width="14.375" style="59" customWidth="1"/>
    <col min="12039" max="12039" width="14.25" style="59" customWidth="1"/>
    <col min="12040" max="12040" width="13.125" style="59" customWidth="1"/>
    <col min="12041" max="12289" width="9" style="59"/>
    <col min="12290" max="12290" width="16.125" style="59" customWidth="1"/>
    <col min="12291" max="12291" width="8.25" style="59" bestFit="1" customWidth="1"/>
    <col min="12292" max="12292" width="17.875" style="59" customWidth="1"/>
    <col min="12293" max="12293" width="15.875" style="59" customWidth="1"/>
    <col min="12294" max="12294" width="14.375" style="59" customWidth="1"/>
    <col min="12295" max="12295" width="14.25" style="59" customWidth="1"/>
    <col min="12296" max="12296" width="13.125" style="59" customWidth="1"/>
    <col min="12297" max="12545" width="9" style="59"/>
    <col min="12546" max="12546" width="16.125" style="59" customWidth="1"/>
    <col min="12547" max="12547" width="8.25" style="59" bestFit="1" customWidth="1"/>
    <col min="12548" max="12548" width="17.875" style="59" customWidth="1"/>
    <col min="12549" max="12549" width="15.875" style="59" customWidth="1"/>
    <col min="12550" max="12550" width="14.375" style="59" customWidth="1"/>
    <col min="12551" max="12551" width="14.25" style="59" customWidth="1"/>
    <col min="12552" max="12552" width="13.125" style="59" customWidth="1"/>
    <col min="12553" max="12801" width="9" style="59"/>
    <col min="12802" max="12802" width="16.125" style="59" customWidth="1"/>
    <col min="12803" max="12803" width="8.25" style="59" bestFit="1" customWidth="1"/>
    <col min="12804" max="12804" width="17.875" style="59" customWidth="1"/>
    <col min="12805" max="12805" width="15.875" style="59" customWidth="1"/>
    <col min="12806" max="12806" width="14.375" style="59" customWidth="1"/>
    <col min="12807" max="12807" width="14.25" style="59" customWidth="1"/>
    <col min="12808" max="12808" width="13.125" style="59" customWidth="1"/>
    <col min="12809" max="13057" width="9" style="59"/>
    <col min="13058" max="13058" width="16.125" style="59" customWidth="1"/>
    <col min="13059" max="13059" width="8.25" style="59" bestFit="1" customWidth="1"/>
    <col min="13060" max="13060" width="17.875" style="59" customWidth="1"/>
    <col min="13061" max="13061" width="15.875" style="59" customWidth="1"/>
    <col min="13062" max="13062" width="14.375" style="59" customWidth="1"/>
    <col min="13063" max="13063" width="14.25" style="59" customWidth="1"/>
    <col min="13064" max="13064" width="13.125" style="59" customWidth="1"/>
    <col min="13065" max="13313" width="9" style="59"/>
    <col min="13314" max="13314" width="16.125" style="59" customWidth="1"/>
    <col min="13315" max="13315" width="8.25" style="59" bestFit="1" customWidth="1"/>
    <col min="13316" max="13316" width="17.875" style="59" customWidth="1"/>
    <col min="13317" max="13317" width="15.875" style="59" customWidth="1"/>
    <col min="13318" max="13318" width="14.375" style="59" customWidth="1"/>
    <col min="13319" max="13319" width="14.25" style="59" customWidth="1"/>
    <col min="13320" max="13320" width="13.125" style="59" customWidth="1"/>
    <col min="13321" max="13569" width="9" style="59"/>
    <col min="13570" max="13570" width="16.125" style="59" customWidth="1"/>
    <col min="13571" max="13571" width="8.25" style="59" bestFit="1" customWidth="1"/>
    <col min="13572" max="13572" width="17.875" style="59" customWidth="1"/>
    <col min="13573" max="13573" width="15.875" style="59" customWidth="1"/>
    <col min="13574" max="13574" width="14.375" style="59" customWidth="1"/>
    <col min="13575" max="13575" width="14.25" style="59" customWidth="1"/>
    <col min="13576" max="13576" width="13.125" style="59" customWidth="1"/>
    <col min="13577" max="13825" width="9" style="59"/>
    <col min="13826" max="13826" width="16.125" style="59" customWidth="1"/>
    <col min="13827" max="13827" width="8.25" style="59" bestFit="1" customWidth="1"/>
    <col min="13828" max="13828" width="17.875" style="59" customWidth="1"/>
    <col min="13829" max="13829" width="15.875" style="59" customWidth="1"/>
    <col min="13830" max="13830" width="14.375" style="59" customWidth="1"/>
    <col min="13831" max="13831" width="14.25" style="59" customWidth="1"/>
    <col min="13832" max="13832" width="13.125" style="59" customWidth="1"/>
    <col min="13833" max="14081" width="9" style="59"/>
    <col min="14082" max="14082" width="16.125" style="59" customWidth="1"/>
    <col min="14083" max="14083" width="8.25" style="59" bestFit="1" customWidth="1"/>
    <col min="14084" max="14084" width="17.875" style="59" customWidth="1"/>
    <col min="14085" max="14085" width="15.875" style="59" customWidth="1"/>
    <col min="14086" max="14086" width="14.375" style="59" customWidth="1"/>
    <col min="14087" max="14087" width="14.25" style="59" customWidth="1"/>
    <col min="14088" max="14088" width="13.125" style="59" customWidth="1"/>
    <col min="14089" max="14337" width="9" style="59"/>
    <col min="14338" max="14338" width="16.125" style="59" customWidth="1"/>
    <col min="14339" max="14339" width="8.25" style="59" bestFit="1" customWidth="1"/>
    <col min="14340" max="14340" width="17.875" style="59" customWidth="1"/>
    <col min="14341" max="14341" width="15.875" style="59" customWidth="1"/>
    <col min="14342" max="14342" width="14.375" style="59" customWidth="1"/>
    <col min="14343" max="14343" width="14.25" style="59" customWidth="1"/>
    <col min="14344" max="14344" width="13.125" style="59" customWidth="1"/>
    <col min="14345" max="14593" width="9" style="59"/>
    <col min="14594" max="14594" width="16.125" style="59" customWidth="1"/>
    <col min="14595" max="14595" width="8.25" style="59" bestFit="1" customWidth="1"/>
    <col min="14596" max="14596" width="17.875" style="59" customWidth="1"/>
    <col min="14597" max="14597" width="15.875" style="59" customWidth="1"/>
    <col min="14598" max="14598" width="14.375" style="59" customWidth="1"/>
    <col min="14599" max="14599" width="14.25" style="59" customWidth="1"/>
    <col min="14600" max="14600" width="13.125" style="59" customWidth="1"/>
    <col min="14601" max="14849" width="9" style="59"/>
    <col min="14850" max="14850" width="16.125" style="59" customWidth="1"/>
    <col min="14851" max="14851" width="8.25" style="59" bestFit="1" customWidth="1"/>
    <col min="14852" max="14852" width="17.875" style="59" customWidth="1"/>
    <col min="14853" max="14853" width="15.875" style="59" customWidth="1"/>
    <col min="14854" max="14854" width="14.375" style="59" customWidth="1"/>
    <col min="14855" max="14855" width="14.25" style="59" customWidth="1"/>
    <col min="14856" max="14856" width="13.125" style="59" customWidth="1"/>
    <col min="14857" max="15105" width="9" style="59"/>
    <col min="15106" max="15106" width="16.125" style="59" customWidth="1"/>
    <col min="15107" max="15107" width="8.25" style="59" bestFit="1" customWidth="1"/>
    <col min="15108" max="15108" width="17.875" style="59" customWidth="1"/>
    <col min="15109" max="15109" width="15.875" style="59" customWidth="1"/>
    <col min="15110" max="15110" width="14.375" style="59" customWidth="1"/>
    <col min="15111" max="15111" width="14.25" style="59" customWidth="1"/>
    <col min="15112" max="15112" width="13.125" style="59" customWidth="1"/>
    <col min="15113" max="15361" width="9" style="59"/>
    <col min="15362" max="15362" width="16.125" style="59" customWidth="1"/>
    <col min="15363" max="15363" width="8.25" style="59" bestFit="1" customWidth="1"/>
    <col min="15364" max="15364" width="17.875" style="59" customWidth="1"/>
    <col min="15365" max="15365" width="15.875" style="59" customWidth="1"/>
    <col min="15366" max="15366" width="14.375" style="59" customWidth="1"/>
    <col min="15367" max="15367" width="14.25" style="59" customWidth="1"/>
    <col min="15368" max="15368" width="13.125" style="59" customWidth="1"/>
    <col min="15369" max="15617" width="9" style="59"/>
    <col min="15618" max="15618" width="16.125" style="59" customWidth="1"/>
    <col min="15619" max="15619" width="8.25" style="59" bestFit="1" customWidth="1"/>
    <col min="15620" max="15620" width="17.875" style="59" customWidth="1"/>
    <col min="15621" max="15621" width="15.875" style="59" customWidth="1"/>
    <col min="15622" max="15622" width="14.375" style="59" customWidth="1"/>
    <col min="15623" max="15623" width="14.25" style="59" customWidth="1"/>
    <col min="15624" max="15624" width="13.125" style="59" customWidth="1"/>
    <col min="15625" max="15873" width="9" style="59"/>
    <col min="15874" max="15874" width="16.125" style="59" customWidth="1"/>
    <col min="15875" max="15875" width="8.25" style="59" bestFit="1" customWidth="1"/>
    <col min="15876" max="15876" width="17.875" style="59" customWidth="1"/>
    <col min="15877" max="15877" width="15.875" style="59" customWidth="1"/>
    <col min="15878" max="15878" width="14.375" style="59" customWidth="1"/>
    <col min="15879" max="15879" width="14.25" style="59" customWidth="1"/>
    <col min="15880" max="15880" width="13.125" style="59" customWidth="1"/>
    <col min="15881" max="16129" width="9" style="59"/>
    <col min="16130" max="16130" width="16.125" style="59" customWidth="1"/>
    <col min="16131" max="16131" width="8.25" style="59" bestFit="1" customWidth="1"/>
    <col min="16132" max="16132" width="17.875" style="59" customWidth="1"/>
    <col min="16133" max="16133" width="15.875" style="59" customWidth="1"/>
    <col min="16134" max="16134" width="14.375" style="59" customWidth="1"/>
    <col min="16135" max="16135" width="14.25" style="59" customWidth="1"/>
    <col min="16136" max="16136" width="13.125" style="59" customWidth="1"/>
    <col min="16137" max="16384" width="9" style="59"/>
  </cols>
  <sheetData>
    <row r="1" spans="1:26" s="212" customFormat="1" ht="15.75" customHeight="1">
      <c r="A1" s="370" t="s">
        <v>333</v>
      </c>
      <c r="B1" s="370"/>
      <c r="C1" s="370"/>
      <c r="D1" s="370"/>
      <c r="E1" s="370"/>
      <c r="F1" s="370"/>
      <c r="G1" s="370"/>
      <c r="H1" s="370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</row>
    <row r="2" spans="1:26" s="212" customForma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</row>
    <row r="3" spans="1:26" s="212" customFormat="1">
      <c r="A3" s="371" t="s">
        <v>334</v>
      </c>
      <c r="B3" s="371"/>
      <c r="C3" s="371"/>
      <c r="D3" s="372" t="s">
        <v>335</v>
      </c>
      <c r="E3" s="372"/>
      <c r="F3" s="372"/>
      <c r="G3" s="372"/>
      <c r="H3" s="213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</row>
    <row r="4" spans="1:26" s="212" customFormat="1" ht="31.5">
      <c r="A4" s="371"/>
      <c r="B4" s="371"/>
      <c r="C4" s="371"/>
      <c r="D4" s="223" t="s">
        <v>336</v>
      </c>
      <c r="E4" s="223" t="s">
        <v>337</v>
      </c>
      <c r="F4" s="223" t="s">
        <v>338</v>
      </c>
      <c r="G4" s="223" t="s">
        <v>339</v>
      </c>
      <c r="H4" s="223" t="s">
        <v>340</v>
      </c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</row>
    <row r="5" spans="1:26" s="212" customFormat="1">
      <c r="A5" s="371"/>
      <c r="B5" s="371"/>
      <c r="C5" s="371"/>
      <c r="D5" s="214">
        <v>1</v>
      </c>
      <c r="E5" s="214">
        <v>2</v>
      </c>
      <c r="F5" s="214">
        <v>3</v>
      </c>
      <c r="G5" s="214">
        <v>4</v>
      </c>
      <c r="H5" s="214">
        <v>5</v>
      </c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</row>
    <row r="6" spans="1:26" s="212" customFormat="1" ht="15.75" customHeight="1">
      <c r="A6" s="373" t="s">
        <v>341</v>
      </c>
      <c r="B6" s="282" t="s">
        <v>353</v>
      </c>
      <c r="C6" s="215">
        <v>5</v>
      </c>
      <c r="D6" s="216" t="s">
        <v>351</v>
      </c>
      <c r="E6" s="216"/>
      <c r="F6" s="217"/>
      <c r="G6" s="217"/>
      <c r="H6" s="217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</row>
    <row r="7" spans="1:26" s="212" customFormat="1" ht="15.75" customHeight="1">
      <c r="A7" s="373"/>
      <c r="B7" s="282" t="s">
        <v>342</v>
      </c>
      <c r="C7" s="215">
        <v>4</v>
      </c>
      <c r="D7" s="216"/>
      <c r="E7" s="216" t="s">
        <v>351</v>
      </c>
      <c r="F7" s="216"/>
      <c r="G7" s="218"/>
      <c r="H7" s="217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</row>
    <row r="8" spans="1:26" s="212" customFormat="1" ht="15.75" customHeight="1">
      <c r="A8" s="373"/>
      <c r="B8" s="282" t="s">
        <v>343</v>
      </c>
      <c r="C8" s="215">
        <v>3</v>
      </c>
      <c r="D8" s="219" t="s">
        <v>351</v>
      </c>
      <c r="E8" s="216"/>
      <c r="F8" s="216"/>
      <c r="G8" s="220"/>
      <c r="H8" s="217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</row>
    <row r="9" spans="1:26" s="212" customFormat="1" ht="15.75" customHeight="1">
      <c r="A9" s="373"/>
      <c r="B9" s="282" t="s">
        <v>352</v>
      </c>
      <c r="C9" s="215">
        <v>2</v>
      </c>
      <c r="D9" s="219"/>
      <c r="E9" s="219" t="s">
        <v>351</v>
      </c>
      <c r="F9" s="216"/>
      <c r="G9" s="216"/>
      <c r="H9" s="216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</row>
    <row r="10" spans="1:26" s="212" customFormat="1">
      <c r="A10" s="373"/>
      <c r="B10" s="282" t="s">
        <v>352</v>
      </c>
      <c r="C10" s="215">
        <v>1</v>
      </c>
      <c r="D10" s="219"/>
      <c r="E10" s="219"/>
      <c r="F10" s="219" t="s">
        <v>351</v>
      </c>
      <c r="G10" s="216"/>
      <c r="H10" s="216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</row>
    <row r="11" spans="1:26" s="212" customFormat="1">
      <c r="A11" s="213"/>
      <c r="B11" s="213"/>
      <c r="C11" s="221"/>
      <c r="D11" s="221"/>
      <c r="E11" s="221"/>
      <c r="F11" s="221"/>
      <c r="G11" s="221"/>
      <c r="H11" s="22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</row>
    <row r="12" spans="1:26" s="212" customFormat="1">
      <c r="A12" s="213"/>
      <c r="B12" s="213"/>
      <c r="C12" s="222" t="s">
        <v>344</v>
      </c>
      <c r="D12" s="283" t="s">
        <v>345</v>
      </c>
      <c r="E12" s="377" t="s">
        <v>346</v>
      </c>
      <c r="F12" s="378"/>
      <c r="G12" s="378"/>
      <c r="H12" s="379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</row>
    <row r="13" spans="1:26" s="212" customFormat="1">
      <c r="A13" s="213"/>
      <c r="B13" s="213"/>
      <c r="C13" s="213"/>
      <c r="D13" s="284" t="s">
        <v>347</v>
      </c>
      <c r="E13" s="374" t="s">
        <v>348</v>
      </c>
      <c r="F13" s="375"/>
      <c r="G13" s="375"/>
      <c r="H13" s="376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</row>
    <row r="14" spans="1:26" s="212" customFormat="1">
      <c r="A14" s="213"/>
      <c r="B14" s="213"/>
      <c r="C14" s="213"/>
      <c r="D14" s="285" t="s">
        <v>349</v>
      </c>
      <c r="E14" s="374" t="s">
        <v>350</v>
      </c>
      <c r="F14" s="375"/>
      <c r="G14" s="375"/>
      <c r="H14" s="376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</row>
    <row r="15" spans="1:26" s="212" customFormat="1"/>
    <row r="16" spans="1:26" s="212" customFormat="1"/>
    <row r="17" s="212" customFormat="1"/>
  </sheetData>
  <mergeCells count="7">
    <mergeCell ref="A1:H1"/>
    <mergeCell ref="A3:C5"/>
    <mergeCell ref="D3:G3"/>
    <mergeCell ref="A6:A10"/>
    <mergeCell ref="E14:H14"/>
    <mergeCell ref="E12:H12"/>
    <mergeCell ref="E13:H13"/>
  </mergeCells>
  <pageMargins left="0.19685039370078741" right="0" top="0.19685039370078741" bottom="0.3937007874015748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REVIU RKA 2024</vt:lpstr>
      <vt:lpstr>Form 2b Konteks Strategis OPD</vt:lpstr>
      <vt:lpstr>Form 2c Konteks Operasional OPD</vt:lpstr>
      <vt:lpstr>Form 3b Risk Strategis OPD </vt:lpstr>
      <vt:lpstr>Form 3c Risk Operasional OPD </vt:lpstr>
      <vt:lpstr>Form 4 KK Analisis Risk</vt:lpstr>
      <vt:lpstr>Matriks Risiko</vt:lpstr>
      <vt:lpstr>'Form 2b Konteks Strategis OPD'!Print_Area</vt:lpstr>
      <vt:lpstr>'Form 2c Konteks Operasional OPD'!Print_Area</vt:lpstr>
      <vt:lpstr>'Form 3b Risk Strategis OPD '!Print_Area</vt:lpstr>
      <vt:lpstr>'Form 3c Risk Operasional OPD '!Print_Area</vt:lpstr>
      <vt:lpstr>'Form 4 KK Analisis Risk'!Print_Titles</vt:lpstr>
      <vt:lpstr>'REVIU RKA 2024'!Print_Titles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2023-05-30T13:56:46Z</cp:lastPrinted>
  <dcterms:created xsi:type="dcterms:W3CDTF">2022-12-07T06:43:36Z</dcterms:created>
  <dcterms:modified xsi:type="dcterms:W3CDTF">2023-10-19T14:21:40Z</dcterms:modified>
</cp:coreProperties>
</file>